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ruby.moreno\Desktop\"/>
    </mc:Choice>
  </mc:AlternateContent>
  <xr:revisionPtr revIDLastSave="0" documentId="8_{B6721D4C-C2EF-4558-9716-D2BEC2798AB7}" xr6:coauthVersionLast="45" xr6:coauthVersionMax="45" xr10:uidLastSave="{00000000-0000-0000-0000-000000000000}"/>
  <bookViews>
    <workbookView xWindow="-120" yWindow="-120" windowWidth="29040" windowHeight="15840" xr2:uid="{00000000-000D-0000-FFFF-FFFF00000000}"/>
  </bookViews>
  <sheets>
    <sheet name="II TRIMESTRE_ JUNIO" sheetId="1" r:id="rId1"/>
    <sheet name="Resumen- corte Junio 30-2022" sheetId="2" r:id="rId2"/>
    <sheet name="Cerrados_Mayo" sheetId="4" r:id="rId3"/>
  </sheets>
  <definedNames>
    <definedName name="_xlnm._FilterDatabase" localSheetId="0" hidden="1">'II TRIMESTRE_ JUNIO'!$B$3:$IT$57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2" l="1"/>
  <c r="E10" i="2"/>
  <c r="D10" i="2"/>
  <c r="C10" i="2"/>
  <c r="H10" i="2" l="1"/>
  <c r="J10" i="2"/>
  <c r="I10" i="2"/>
  <c r="G10" i="2" l="1"/>
  <c r="B10" i="2"/>
  <c r="S43" i="1" l="1"/>
</calcChain>
</file>

<file path=xl/sharedStrings.xml><?xml version="1.0" encoding="utf-8"?>
<sst xmlns="http://schemas.openxmlformats.org/spreadsheetml/2006/main" count="1312" uniqueCount="469">
  <si>
    <t>No.</t>
  </si>
  <si>
    <t>VIGENCIA PAD AUDITORIA o VISITA</t>
  </si>
  <si>
    <t>VIGENCIA DE LA AUDITORÍA O VISITA</t>
  </si>
  <si>
    <t>CODIGO AUDITORÍA SEGÚN PAD DE LA VIGENCIA</t>
  </si>
  <si>
    <t>MODALIDAD</t>
  </si>
  <si>
    <t>No. HALLAZGO</t>
  </si>
  <si>
    <t>CAUSA DEL HALLAZGO</t>
  </si>
  <si>
    <t>CODIGO ACCION</t>
  </si>
  <si>
    <t>DESCRIPCIÓN ACCIÓN</t>
  </si>
  <si>
    <t>NOMBRE INDICADOR</t>
  </si>
  <si>
    <t>FORMULA INDICADOR</t>
  </si>
  <si>
    <t>VALOR META</t>
  </si>
  <si>
    <t>AREA RESPONSABLE</t>
  </si>
  <si>
    <t>FECHA DE INICIO</t>
  </si>
  <si>
    <t>2021-12-29</t>
  </si>
  <si>
    <t>DIRECCIÓN SECTOR CULTURA, RECREACIÓN Y DEPORTE</t>
  </si>
  <si>
    <t>03 - VISITA DE CONTROL FISCAL</t>
  </si>
  <si>
    <t>3.1</t>
  </si>
  <si>
    <t>HALLAZGO ADMINISTRATIVO CON PRESUNTAS INCIDENCIAS DISCIPLINARIA, Y FISCAL EN CUANTÍA DE $1.184.785.768,1, POR CAMBIO DEL OBJETO CONTRACTUAL E INOBSERVANCIA DE LAS OBLIGACIONES CONTRACTUALES SIN JUSTIFICACIÓN Y SIN EL LLENO DE LOS REQUISITOS LEGALES DEL CONTRATO DE OBRA NO. 3674 DE 2019.</t>
  </si>
  <si>
    <t>TRAMITAR ANTE LA SUBDIRECCIÓN DE CONTRATACIÓN TODAS LAS SOLICITUDES DE MODIFICACIÓN PRESENTADAS POR EL CONTRATISTA CON EL CONCEPTO INTEGRAL DE LA INTERVENTORÍA Y DEBIDAMENTE VERIFICADOS POR EL SUPERVISOR</t>
  </si>
  <si>
    <t>TRAMITES REALIZADOS DE MODIFICACIONES</t>
  </si>
  <si>
    <t>NO. DE SOLICITUDES DE MODIFICACIÓN TRAMITADAS / NO. DE SOLICITUDES DE MODIFICACIONES RECIBIDAS</t>
  </si>
  <si>
    <t>STC</t>
  </si>
  <si>
    <t>2022-01-15</t>
  </si>
  <si>
    <t>2022-12-29</t>
  </si>
  <si>
    <t>ABIERTA</t>
  </si>
  <si>
    <t>2021-06-22</t>
  </si>
  <si>
    <t>01 - AUDITORIA DE REGULARIDAD</t>
  </si>
  <si>
    <t>3.1.1.1</t>
  </si>
  <si>
    <t>HALLAZGO ADMINISTRATIVO CON PRESUNTA INCIDENCIA DISCIPLINARIA POR DEFICIENCIAS REITERADAS EN LA PUBLICACIÓN EN SECOP I Y II (SEGÚN CORRESPONDE) DE DOCUMENTOS DEL PROCESO CONTRACTUAL DEL CONTRATO NO. 2732 DE 2019, CONTRATO DE OBRA NO. 2769 DE 2017, CONTRATO DE OBRA NO. 2826 DE 2017, CONTRATO DE OBRA NO. 3347 DE 2019, Y CONTRATO DE OBRA NO. 3379 DE 2019.</t>
  </si>
  <si>
    <t>REALIZAR EL CARGUE DE LOS DOCUMENTOS CONTRACTUALES EN SECOP DESIGNANDO UN EQUIPO DE PERSONAS PARA ESTE FIN</t>
  </si>
  <si>
    <t>CONTRATOS CON DOCUMENTOS ACTUALIZADOS EN SECOP</t>
  </si>
  <si>
    <t>NO. DE CONTRACTOS ACTUALIZADOS EN SECOP /  NO. DE CONTRACTOS A CARGO DE LA DEPENDENCIA</t>
  </si>
  <si>
    <t>STC- STP</t>
  </si>
  <si>
    <t>2021-06-23</t>
  </si>
  <si>
    <t>2022-06-22</t>
  </si>
  <si>
    <t>3.1.1.2</t>
  </si>
  <si>
    <t>HALLAZGO ADMINISTRATIVO CON PRESUNTA INCIDENCIA DISCIPLINARIA POR NO REALIZAR LOS TRÁMITES CORRESPONDIENTES PARA LA ENERGIZACIÓN DE LAS CANCHAS SINTÉTICAS.</t>
  </si>
  <si>
    <t>REALIZAR SOLICITUD MENSUAL A LA ENTIDAD PRESTADORA DEL SERVICIO PARA LA ENERGIZACIÓN DE LAS CANCHAS SINTÉTICAS</t>
  </si>
  <si>
    <t>SOLICITUDES DE ENERGIZACIÓN REALIZADAS</t>
  </si>
  <si>
    <t>NO. DE SOLICITUDES PRESENTADAS / TOTAL DE SOLICITUDES PROGRAMADAS</t>
  </si>
  <si>
    <t>STP</t>
  </si>
  <si>
    <t>2022-05-31</t>
  </si>
  <si>
    <t>3.1.1.3</t>
  </si>
  <si>
    <t>HALLAZGO ADMINISTRATIVO POR FALENCIAS EN LA ADMINISTRACIÓN Y FUNCIONAMIENTO DEL ESCENARIO RECREO-DEPORTIVO “PISTA PROFESIONAL BMX - SALITRE MÁGICO”.</t>
  </si>
  <si>
    <t>REALIZAR SEGUIMIENTO A LA IMPLEMENTACIÓN DEL PLAN DE MANTENIMIENTO DE LOS ESCENARIOS CON EL FIN DE ESTABLECER PRIORIZACIÓN DE INTERVENCIÓN Y/O ACTIVIDADES A REALIZAR PARA SU CONSERVACIÓN DE ACUERDO CON AL PRESUPUESTO ASIGNADO</t>
  </si>
  <si>
    <t>PLANES DE MANTENIMIENTO CON SEGUIMIENTO</t>
  </si>
  <si>
    <t>NO. DE ESCENARIOS CON PLAN DE MANTENIMIENTO CON SEGUIMIENTO / TOTAL DE ESCENARIOS CON PLAN DE MANTENIMIENTO</t>
  </si>
  <si>
    <t>3.1.3.1</t>
  </si>
  <si>
    <t>HALLAZGO ADMINISTRATIVO CON PRESUNTA INCIDENCIA DISCIPLINARIA POR UNA INADECUADA PLANEACIÓN E INDEBIDA JUSTIFICACIÓN DE LA ADICIÓN Y DEL PORCENTAJE DEL ANTICIPO AL CONTRATO N° 3390 DE 2019.</t>
  </si>
  <si>
    <t>DESCRIBIR LA NECESIDAD PARA MODIFICAR EL CONTRATO PARA CUMPLIR CON LA FINALIDAD Y EL PROPÓSITO DE LA EJECUCIÓN DEL OBJETO CONTRATADO Y QUE SE ENCUENTRA EN EJECUCIÓN</t>
  </si>
  <si>
    <t>CONTRATOS</t>
  </si>
  <si>
    <t>CONTRATOS MODIFICADOS DE ACUERDO A LA NECESIDAD PRESENTADA</t>
  </si>
  <si>
    <t>2022-04-30</t>
  </si>
  <si>
    <t>3.1.3.10</t>
  </si>
  <si>
    <t>HALLAZGO ADMINISTRATIVO POR DESCONOCIMIENTO DE LOS PRINCIPIOS DE OPORTUNIDAD Y CONFIABILIDAD DE LA INFORMACIÓN Y DE SUS REGISTROS.</t>
  </si>
  <si>
    <t>VALIDAR QUE LA INFORMACIÓN REPORTADA A LAS PARTES INTERESADAS COINCIDA CON LO REPORTADO EN POAI</t>
  </si>
  <si>
    <t>VALIDACIONES REPORTADAS</t>
  </si>
  <si>
    <t>NO. VALIDACIONES REPORTADAS</t>
  </si>
  <si>
    <t>3.1.3.11</t>
  </si>
  <si>
    <t>HALLAZGO ADMINISTRATIVO CON PRESUNTA INCIDENCIA DISCIPLINARIA Y FISCAL POR CUANTÍA DE $2.874.727.669, POR UNA INADECUADA SUPERVISIÓN Y SEGUIMIENTO DEL IDRD AL MANEJO DEL ANTICIPO ENTREGADO A LA FIRMA “UNION TEMPORAL SAN ANTONIO IDRD REFORZAMIENTO ASEMAIN” EN EJECUCIÓN DEL CONTRATO DE OBRA NO. 2937 DEL 2017.</t>
  </si>
  <si>
    <t>REALIZAR SEGUIMIENTO AL CUMPLIMIENTO DEL INFORME  DE INVERSIÓN Y BUEN MANEJO DEL ANTICIPIO PRESENTADO POR LA INTERVENTORÍA</t>
  </si>
  <si>
    <t>NO. DE INFORMES CONSOLIDADOS DE SEGUIMIENTO ELABORADOS / TOTAL INFORMES CONSOLIDADOS DE SEGUIMIENTO PROGRAMADOS</t>
  </si>
  <si>
    <t>3.1.3.12</t>
  </si>
  <si>
    <t>HALLAZGO ADMINISTRATIVO CON PRESUNTA INCIDENCIA DISCIPLINARIA POR UNA INADECUADA INTERVENTORÍA AL MANEJO DEL ANTICIPO ENTREGADO A LA FIRMA “UNION TEMPORAL SAN ANTONIO IDRD REFORZAMIENTO ASEMAIN” EN EJECUCIÓN DEL CONTRATO DE OBRA NO. 2937 DEL 2017.</t>
  </si>
  <si>
    <t>3.1.3.13</t>
  </si>
  <si>
    <t>HALLAZGO ADMINISTRATIVO POR NO SEGUIMIENTO OPORTUNO A LAS OBRAS REALIZADAS EN EJECUCIÓN DEL CONTRATO DE OBRA NO. 3381 DEL 2019.</t>
  </si>
  <si>
    <t>REALIZAR AJUSTES Y SEGUIMIENTO AL  CRONOGRAMA DE VISITAS DE ESTABILIDAD DE OBRA CONFORME A LA FECHA DE ACTA DE RECIBO FINAL DE LA OBRA.</t>
  </si>
  <si>
    <t>SEGUIMIENTO A LAS VISITAS DE ESTABILIDAD DE OBRA</t>
  </si>
  <si>
    <t>NO DE VISITAS DE ESTABILIDAD DE OBRA REALIZADAS/NO. DE VISITAS DE ESTABILIDAD DE OBRA PROGRAMADAS</t>
  </si>
  <si>
    <t>3.1.3.14</t>
  </si>
  <si>
    <t>HALLAZGO ADMINISTRATIVO POR CUANTO LA INFORMACIÓN CONTRACTUAL PRESENTA FALENCIAS EN LA CALIDAD, DIVULGACIÓN Y RESPONSABILIDAD, SEGÚN LA ENTREGA DOCUMENTAL DADA A LA CONTRALORÍA DE BOGOTÁ AL INICIO DE LA AUDITORÍA EN LO CORRESPONDIENTE AL CONTRATO DE OBRA PÚBLICA NO. 3347 DE 2019.</t>
  </si>
  <si>
    <t>REALIZAR REVISIÓN Y VALIDACIÓN DE LA INFORMACIÓN SOLICITADA POR LOS ENTES DE CONTROL, POR PARTE DEL SUPERVISOR RESPONSABLE Y  POR LOS COORDINADORES DEL AREA CORRESPONDIENTE O A QUIEN ESTE DESIGNE.</t>
  </si>
  <si>
    <t>VALIDACIÓN Y VISTO BUENO DE DOCUMENTOS SOLICITADOS POR ENTES DE CONTROL</t>
  </si>
  <si>
    <t>NÚMERO DE DOCUMENTOS VALIDADOS/ NÚMERO DE DOCUMENTOS SOLICITADOS POR ENTES DE CONTROL</t>
  </si>
  <si>
    <t>3.1.3.15</t>
  </si>
  <si>
    <t>HALLAZGO ADMINISTRATIVO POR FALLAS CONSTRUCTIVAS PRESENTADAS EN ALGUNAS LOCACIONES INTERIORES Y/O EXTERIORES DE LA OBRA “PISTA PROFESIONAL BMX - SALITRE MÁGICO” EN RELACIÓN CON LA EJECUCIÓN DE LOS CONTRATOS DE OBRA 2769 DE 2017 Y 3347 DE 2019.</t>
  </si>
  <si>
    <t>INICIAR EL TRÁMITE DE APLICACIÓN DEL AMPARO DE ESTABILIDAD DE OBRA</t>
  </si>
  <si>
    <t>GESTIÓN Y CONCEPTO DE INTERVENTORÍA</t>
  </si>
  <si>
    <t>VISITAS REALIZADAS / VISITAS PROGRAMADAS SEGÚN LOS TÉRMINOS NORMATIVOS</t>
  </si>
  <si>
    <t>3.1.3.16</t>
  </si>
  <si>
    <t>HALLAZGO ADMINISTRATIVO CON PRESUNTA INCIDENCIA DISCIPLINARIA POR FALENCIAS EN EL EJERCICIO DE LA SUPERVISIÓN EN FUNCIÓN DE LA CONCRECIÓN DE LAS DETERMINACIONES INSTITUCIONALES, SEGUIMIENTO Y/O CUMPLIMIENTO DE LOS ACUERDOS CIUDADANOS Y SUS PROPUESTAS O PROYECCIONES CONSTRUCTIVAS DIRIGIDAS AL APROVECHAMIENTO HÍDRICO POR AGUAS LLUVIAS DE LA PISTA PROFESIONAL BMX “SALITRE MÁGICO” PARA NUTRIR EL HUMEDAL SEGÚN LA EJECUCIÓN DE LOS CONTRATOS DE OBRA 2769 DE 2017 Y 3347 DE 2019</t>
  </si>
  <si>
    <t>REALIZAR REGISTRO EN LA PLATAFORMA SIM, PARA EFECTUAR EL SEGUIMIENTO  A LOS COMPROMISOS RELACIONADOS EN ACTAS DE SOCIALIZACIÓN O DE REUNIONES CON COMUNIDAD,  POR PARTE DEL PROFESIONAL SOCIAL.</t>
  </si>
  <si>
    <t>INFORME DE SEGUIMIENTO MENSUAL A CUMPLIMIENTO DE COMPROMISOS CON COMUNIDAD</t>
  </si>
  <si>
    <t>NO. DE INFORMES DE SEGUIMIENTO AL CUMPLIMIENTO DE LOS COMPROMISOS CON COMUNIDAD REALIZADOS / NO. DE INFORMES DE SEGUIMIENTO AL CUMPLIMIENTO DE LOS COMPROMISOS DE LA COMUNIDAD PROGRAMADOS</t>
  </si>
  <si>
    <t>3.1.3.17</t>
  </si>
  <si>
    <t>HALLAZGO ADMINISTRATIVO POR EL DEFICIENTE MONITOREO, SEGUIMIENTO, VERIFICACIÓN DE ESTABILIDAD DE OBRA Y APLICACIÓN DE GARANTÍAS DEL CONTRATO NO. 2698 DE 2018.</t>
  </si>
  <si>
    <t>GENERAR ACTA DE INDENTIFICACIÓN DE COMPONENTES TÉCNICOS, COMO SOPORTE A LA VISITA DE ESTABILIDAD DE OBRA REALIZADA.</t>
  </si>
  <si>
    <t>ACTA DE IDENTIFICACION GENERADA POR CADA OBRA VISITADA</t>
  </si>
  <si>
    <t>NÚMERO DE ACTAS LEVANTAS EN VISITA /NÚMERO DE OBRAS VISITADAS</t>
  </si>
  <si>
    <t>3.1.3.2</t>
  </si>
  <si>
    <t>HALLAZGO ADMINISTRATIVO CON PRESUNTA INCIDENCIA DISCIPLINARIA POR INOBSERVANCIA DE LOS REQUISITOS PARA LA REALIZACIÓN DE LA ADICIÓN E INDEBIDA PLANEACIÓN DE CONTRATO 3802 DE 2018.</t>
  </si>
  <si>
    <t>REVISAR LAS SOLICITUDES DE MODIFICACIÓN PRESENTADAS POR EL CONTRATISTA Y EL CONCEPTO TÉCNICO DE LA INTERVENTORÍA, EN COMITÉS DE SEGUIMIENTO CONJUNTO CON LA INTERVENTORÍA</t>
  </si>
  <si>
    <t>REVISIONES CONJUNTAS DE SOLICITUDES DE MODIFICACIÓN</t>
  </si>
  <si>
    <t>NO. DE SOLICTUDES DE MODIFICACIÓN REVISADAS Y APROBADAS / NO. DE SOLICITUDES DE MODIFICACIONES RECIBIDAS PARA REVISIÓN</t>
  </si>
  <si>
    <t>3.1.3.3</t>
  </si>
  <si>
    <t>HALLAZGO ADMINISTRATIVO CON PRESUNTA INCIDENCIA DISCIPLINARIA AL NO CONTAR EL CONTRATO DE OBRA NO. 3785 DE 2018 AL INICIO DE LAS OBRAS Y DURANTE GRAN PARTE DE SU EJECUCIÓN, EL RECIBIDO A SATISFACCIÓN DE LOS ESTUDIOS TÉCNICOS Y DISEÑOS REQUERIDOS POR PARTE DEL IDRD PARA LA ADECUADA EJECUCIÓN DE LAS OBRAS, SUSCRITO PARA LA CONSTRUCCIÓN DEL CENTRO DEPORTIVO, RECREATIVO Y CULTURAL DEL PARQUE METROPOLITANO EL TUNAL DE LA LOCALIDAD DE TUNJUELITO.</t>
  </si>
  <si>
    <t>INCLUIR DENTRO DEL ESTUDIO PREVIO DE LAS CONSULTORÍAS DE E&amp;D UN CONDICIONANTE PARA QUE EL ÚLTIMO PAGO SE REALICE UNA VEZ SE EMITA EL RECIBO A SATISFACCIÓN DEL E&amp;D POR PARTE DEL INTERVENTOR O SUPERVISOR DEL CONTRATO, SEGÚN CORRESPONDA</t>
  </si>
  <si>
    <t>CONTRATOS DE E&amp;D CON RECIBO A SATISFACCIÓN POR INTERVENTOR O SUPERVISOR</t>
  </si>
  <si>
    <t>NO. CONTRATOS DE ESTUDIOS Y DISEÑOS CON RECIBO A SATISFACCIÓN POR PARTE DEL INTERVENTOR O SUPERVISOR / NO. DE CONTRATOS DE ESTUDIOS Y DISEÑOS RECIBIDOS PARA TRÁMITE DE PAGO</t>
  </si>
  <si>
    <t>3.1.3.4</t>
  </si>
  <si>
    <t>HALLAZGO ADMINISTRATIVO CON PRESUNTA INCIDENCIA DISCIPLINARIA POR EFECTUARSE MODIFICACIONES A LA ESTRUCTURA DE CUBIERTA DEL CENTRO DEPORTIVO, RECREATIVO Y CULTURAL DEL PARQUE METROPOLITANO EL TUNAL, OBJETO DEL CONTRATO DE OBRA NO. 3785 DE 2018, SIN CONTAR CON LA DEBIDA APROBACIÓN DE LA CURADURÍA URBANA.</t>
  </si>
  <si>
    <t>3.1.3.5</t>
  </si>
  <si>
    <t>HALLAZGO ADMINISTRATIVO CON PRESUNTA INCIDENCIA FISCAL Y DISCIPLINARIA CUANTÍA $1.741.113.653 POR CAMBIO ESPECIFICACIÓN TÉCNICA ÍTEMS DE OBRA CONTRATO OBRA N.3785-2018 (CDRC DEL PARQUE EL TUNAL) SIN SUSTENTO TÉCNICO Y/O LEGAL QUE PERMITIERA A LA ENTIDAD TOMAR DECISIÓN DE EJECUTAR ACTIVIDADES A UN PRECIO SUPERIOR AL ESTABLECIDO EN ESTUDIOS TÉCNICOS Y DISEÑOS ELABORADOS Y RECIBIDOS RECIENTEMENTE A SATISFACCIÓN, BASE DE LOS PRECIOS ESTABLECIDOS EN LA OFERTA ECONÓMICA PRESENTADA</t>
  </si>
  <si>
    <t>3.1.3.7</t>
  </si>
  <si>
    <t>HALLAZGO ADMINISTRATIVO CON PRESUNTA INCIDENCIA DISCIPLINARIA POR INCONSISTENCIAS OBSERVADAS EN ESTUDIOS TÉCNICOS Y DISEÑOS DESARROLLADOS EN CONTRATO CONSULTORÍA N.2960-2017 Y CONTRATO INTERVENTORÍA N.2976-2017, ELABORADOS PARA CONSTRUCCIÓN CDRC DEL PARQUE EL TUNAL Y RELACIONADAS CON ACTIVIDADES QUE NO QUEDARON EN EL PRESUPUESTO FINAL DE CONSULTORÍA PERO SÍ REGISTRADAS EN PLANOS REALIZADOS MEDIANTE CONTRATO DE CONSULTORÍA</t>
  </si>
  <si>
    <t>REQUERIR A LA INTERVENTORÍA QUE EN SU INFORME FINAL ESTABLEZCA CLARAMENTE LA COMPARACIÓN DE LOS ÍTEMS DE OBRA PROPUESTOS CONTRA EL PRESUPUESTO DE OBRA DEFINIDO POR EL CONSULTOR</t>
  </si>
  <si>
    <t>COMPARATIVO ITEMS DE OBRAS VS PRESUPUESTO</t>
  </si>
  <si>
    <t>ACTOS DE RECIBO FINAL DE INTERVENTORÍA DE ESTUDIOS Y DISEÑOS CON ANÁLISIS COMPARATIVO ENTRE ÍTEMS DE OBRA PROPUESTOS Y PRESUPUESTO ASIGNADO / TOTAL DE ACTOS DE RECIBO FINAL DE INTERVENTORÍA RECIBIDOS</t>
  </si>
  <si>
    <t>3.1.3.8</t>
  </si>
  <si>
    <t>HALLAZGO ADMINISTRATIVO POR FALLAS EN ALGUNOS SECTORES DE LOS PISOS DE ADOQUÍN EN LOS SENDEROS DEL CDRC DEL PARQUE EL TUNAL, REALIZADOS MEDIANTE EL CONTRATO DE OBRA NO. 3785 DE 2008 Y EL CONTRATO DE INTERVENTORÍA NO. 3813 DE 2018.</t>
  </si>
  <si>
    <t>3.2</t>
  </si>
  <si>
    <t>HALLAZGO ADMINISTRATIVO, PORQUE LOS RENDIMIENTOS FINANCIEROS OBTENIDOS CON RECURSOS DEL DISTRITO, SOLO SE CONSIGNARON CUATRO MESES DESPUÉS EN LA DIRECCIÓN DISTRITAL DE TESORERÍA; NO SE ESTÁN CONSIGNANDO OPORTUNAMENTE DENTRO DE LOS TRES (3) DÍAS HÁBILES SIGUIENTES A LA FECHA DE SU LIQUIDACIÓN.</t>
  </si>
  <si>
    <t>SOLICITAR EN EL INFORME DE ANTICIPO MENSUAL ENTREGADO POR LA INTERVENTORÍA, EN EL CAPÍTULO ESPECIFICO DE RENDIMIENTOS FINANCIEROS DE ANTICIPO, EL SEGUIMIENTO DEL FORMATO DE RENDIMIENTOS, SOLICITUD DE CÓDIGO DE BARRAS PARA EL PAGO Y CONSIGNACIÓN FINAL</t>
  </si>
  <si>
    <t>INFORMES DE MANEJO DEL ANTICIPO</t>
  </si>
  <si>
    <t>NO. DE INFORMES MENSUALES DE ANTICIPO DE OBRA E INFORME FINAL DE ANTICIPO</t>
  </si>
  <si>
    <t xml:space="preserve">STC -SAF
</t>
  </si>
  <si>
    <t>3.3</t>
  </si>
  <si>
    <t>HALLAZGO ADMINISTRATIVO, PORQUE  LA INFORMACIÓN CONTRACTUAL NO PRESENTA CUATRO ÓRDENES DE PAGO EN EL SISTEMA ORFEO COMO EN SECOP II, RESPECTO DEL CONTRATO DE OBRA NO. 3674 DE 2019.</t>
  </si>
  <si>
    <t>REALIZAR EL CARGUE DE LOS DOCUMENTOS CONTRACTUALES EN SECOP Y ORFEO  DE LAS  ORDENES DE PAGO GENERADAS POR TESORERÍA Y ORDEN DE PAGO INDIVIDUAL DE LA STC</t>
  </si>
  <si>
    <t>CONTRATOS CON DOCUMENTOS ACTUALIZADOS</t>
  </si>
  <si>
    <t>NO. DE CONTRATOS ACTUALIZADOS / NO. DE CONTRATOS EN EJECUCIÓN</t>
  </si>
  <si>
    <t>3.3.1.1.1</t>
  </si>
  <si>
    <t>HALLAZGO ADMINISTRATIVO, PORQUE SE PRESENTA DIFERENCIA ENTRE LAS CIFRAS REGISTRADAS EN EL BALANCE GENERAL Y EL ESTADO DE TESORERÍA POR VALOR DE $238.315.422,00</t>
  </si>
  <si>
    <t>VERIFICAR MENSUALMENTE LOS SALDOS DEL ESTADO DE MOVIMIENTOS DE INGRESOS Y EGRESOS DE TESORERÍA, GENERADO POR EL APLICATIVO SEVEN, CON EL FORMATO CB-0115 ESTADO DE TESORERÍA EN SIVICOF ANTES DE SU PRESENTACIÓN.</t>
  </si>
  <si>
    <t>SALDOS DEL ESTADO DE TESORERÍA EN SIVICOF REGISTRADOS CORRECTAMENTE</t>
  </si>
  <si>
    <t>(SALDOS DE LA TESORERÍA EN EL FORMATO CB-0115 SIVICOF / SALDOS DE ESTADO TESORERÍA INGRESOS Y EGRESOS SEVEN)*100</t>
  </si>
  <si>
    <t>SAF</t>
  </si>
  <si>
    <t>2022-02-15</t>
  </si>
  <si>
    <t>3.3.1.10.1</t>
  </si>
  <si>
    <t>HALLAZGO ADMINISTRATIVO PORQUE SE PRESENTA INCONSISTENCIA EN LA APLICACIÓN DE SALDOS DEL GRUPO CONTABLE PROVISIONES POR VALOR DE $78.590.469 Y EN EL NÚMERO DE PROCESOS.</t>
  </si>
  <si>
    <t>VERIFICAR ANUALMENTE LOS SALDOS REVELADOS DE LAS CUENTAS OBJETO DE PROVISIÓN CONTRA LOS SALDOS DE LOS ESTADOS FINANCIEROS.</t>
  </si>
  <si>
    <t>SALDOS DE PROVISIÓN REVELADOS CORRECTAMENTE</t>
  </si>
  <si>
    <t>(SALDOS DE PROVISIÓN REVELADOS CORRECTAMENTE / SALDOS DE PROVISIÓN DE LOS ESTADOS FINANCIEROS)*100</t>
  </si>
  <si>
    <t>3.3.1.3.2</t>
  </si>
  <si>
    <t>HALLAZGO ADMINISTRATIVO, POR INCONSISTENCIA EN LA APLICACIÓN DE LA DEPRECIACIÓN DE BIENES MUEBLES EN BODEGA O EN SERVICIO CON ANTIGÜEDAD SUPERIOR A 10, 15  Y 20 AÑOS, POR VALOR DE $81.837.200,80</t>
  </si>
  <si>
    <t>VERIFICAR ANUALMENTE  LOS BIENES EN BODEGA O EN SERVICIO CON ANTIGÜEDAD SUPERIOR A 10, 15 Y 20 AÑOS, PARA ADICIONAR SU VIDA ÚTIL Y RECALCULAR SU DEPRECIACIÓN O DAR DE BAJA.</t>
  </si>
  <si>
    <t>VERIFICACIÓN VIDA ÚTIL DE BIENES EN BODEGA O EN SERVICIO CON ANTIGÜEDAD SUPERIOR A 10, 15 Y 20 AÑOS</t>
  </si>
  <si>
    <t>(TOTAL BIENES EN BODEGA O EN SERVICIO CON ANTIGÜEDAD SUPERIOR A 10, 15 Y 20 AÑOS VERIFICADOS / TOTAL BIENES EN BODEGA O EN SERVICIO CON ANTIGÜEDAD SUPERIOR A 10, 15 Y 20 AÑOS)*100</t>
  </si>
  <si>
    <t>3.3.3.3.1</t>
  </si>
  <si>
    <t>HALLAZGO ADMINISTRATIVO CON PRESUNTA INCIDENCIA DISCIPLINARIA, POR EL BAJO GIRO PRESUPUESTAL, EN LOS PROYECTOS DE INVERSIÓN NO. 7850, 7851, 7852, 7853, 7854, 7855, 7856, 7857, CONTENIDOS EN EL PLAN DE DESARROLLO “UN NUEVO CONTRATO SOCIAL Y AMBIENTAL PARA LA BOGOTÁ DEL SIGLO XXI”.</t>
  </si>
  <si>
    <t>DEFINIR LAS ACCIONES A IMPLEMENTAR QUE DEPENDAN DEL IDRD, EN RELACIÓN CON LOS RESULTADOS OBTENIDOS EN LA MATRIZ Y REGISTRARLO EN UNA HOJA DE RUTA PARA SU EJECUCIÓN Y CONTROL.</t>
  </si>
  <si>
    <t>HOJA DE RUTA CON ACCIONES DEFINIDAS</t>
  </si>
  <si>
    <t>NO. ACCIONES POSIBLES Y VIABLES IMPLEMENTADAS EN EL IDRD / NO . ACCIONES POSIBLES Y VIABLES A IMPLEMENTAR EN LA HOJA DE RUTA DEL IDRD</t>
  </si>
  <si>
    <t>STP-STC-STRD-SAF</t>
  </si>
  <si>
    <t>GENERAR UN REPORTE MENSUAL DEL AVANCE EN GIROS DE RECURSOS DE VIGENCIA Y DE RESERVA, QUE INCLUYA ALERTAS (TIPO SEMÁFORO) A CADA UNA DE LOS PROYECTOS DE INVERSIÓN, A PARTIR DE LOS SEGUIMIENTOS QUE SE REALIZAN EN LAS ÁREAS, EN LA SAF Y EN EL COMITÉ DE COORDINACIÓN DE SEGUIMIENTO FINANCIERO.</t>
  </si>
  <si>
    <t>REPORTE MENSUAL DE AVANCE EN GIROS DE RECURSOS DE VIGENCIA Y DE RESERVA</t>
  </si>
  <si>
    <t>REPORTES MENSUALES GENERADOS Y REMITIDOS A LAS ÁREAS</t>
  </si>
  <si>
    <t>GENERAR UN REPORTE DE ALERTAS TEMPRANAS, CON RESPECTO A LA EJECUCIÓN Y AVANCE DEL PLAN ANUAL DE ADQUISICIONES.</t>
  </si>
  <si>
    <t>REPORTE ALERTAS TEMPRANAS AL PLAN ANUAL DE ADQUISICIONES</t>
  </si>
  <si>
    <t>REPORTES MENSUALES DE ALERTAS TEMPRANAS GENERADOS Y REMITIDOS A LAS ÁREAS</t>
  </si>
  <si>
    <t xml:space="preserve">SC </t>
  </si>
  <si>
    <t>3.3.3.5.1</t>
  </si>
  <si>
    <t>HALLAZGO ADMINISTRATIVO CON PRESUNTA INCIDENCIA DISCIPLINARIA, POR LA CONSTITUCIÓN DE RESERVAS PRESUPUESTALES SUPERIOR A LOS LÍMITES ESTABLECIDOS EN LA NORMATIVIDAD PRESUPUESTAL.</t>
  </si>
  <si>
    <t>STP- STC</t>
  </si>
  <si>
    <t>SC</t>
  </si>
  <si>
    <t>3.3.3.8.1</t>
  </si>
  <si>
    <t>HALLAZGO ADMINISTRATIVO CON PRESUNTA INCIDENCIA DISCIPLINARIA POR INEFICIENCIA EN EL PAGO O FENECIMIENTO DE SALDOS DE PASIVOS EXIGIBLES NO CANCELADOS Y/O FENECIDOS EN LAS VIGENCIAS ANTERIORES A 2020.</t>
  </si>
  <si>
    <t>REALIZAR UNA MATRIZ DE REVISIÓN DE LOS PASIVOS EXIGIBLES CONSOLIDADOS A LA FECHA, EN LA QUE SE INCLUYA EL ANÁLISIS SOBRE LA OBLIGATORIEDAD DE PAGO Y LOS AVANCES EN LA GESTIÓN SBORE EL TRÁMITE PERTINENTE.</t>
  </si>
  <si>
    <t>MATRIZ DE REVISIÓN Y ANÁLISIS</t>
  </si>
  <si>
    <t>UNA MATRIZ DE REVISIÓN Y ANÁLISIS</t>
  </si>
  <si>
    <t>STC -STRD</t>
  </si>
  <si>
    <t>3.4</t>
  </si>
  <si>
    <t>HALLAZGO ADMINISTRATIVO AL NO GARANTIZARSE EL ACCESO INTEGRAL DE LA INFORMACIÓN DE INTERÉS PÚBLICO CORRESPONDIENTE AL CONTRATO N° 3614 DE 2019.</t>
  </si>
  <si>
    <t>REALIZAR EL CARGUE DE LOS DOCUMENTOS CONTRACTUALES EN SECOP Y ORFEO (EXPEDIENTE VIRTUAL ASIGNADO)</t>
  </si>
  <si>
    <t>CONTRATOS CON DOCUMENTOS ACTUALIZADOS EN SECOP,ORFEO (EXPEDIENTE VIRTUAL ASIGNADO)</t>
  </si>
  <si>
    <t>NO. DE CONTRACTOS ACTUALIZADOS</t>
  </si>
  <si>
    <t>3.5</t>
  </si>
  <si>
    <t>HALLAZGO ADMINISTRATIVO POR FALLAS EN LA EJECUCIÓN Y/O INADECUADA TERMINACIÓN DE ALGUNAS OBRAS VISITADAS DEL CONTRATO DE OBRA NO. 3614 DE 2019.</t>
  </si>
  <si>
    <t>REALIZAR ACTAS DE TERMINACIÓN POR PARQUE DE CADA UNA DE LAS OBRAS EJECUTADAS</t>
  </si>
  <si>
    <t>OBRAS TERMINADAS</t>
  </si>
  <si>
    <t>N° DE ACTAS DE TERMINACIÓN POR PARQUE FIRMADA POR LA INTERVENTORÍA</t>
  </si>
  <si>
    <t>3.6</t>
  </si>
  <si>
    <t>HALLAZGO ADMINISTRATIVO CON PRESUNTA INCIDENCIA DISCIPLINARIA POR UN DEFICIENTE ESTUDIO, ANÁLISIS Y PLANEACIÓN QUE HA DEBIDO CONTEMPLAR LA ESTRUCTURACIÓN DEL CONTRATO N° 3614 DE 2019, REALIZANDO ADICIONES EN CONTRAVENCIÓN A LO ESTABLECIDO EN LA LEY 80 DE 1993 Y NORMAS CONCORDANTES.</t>
  </si>
  <si>
    <t>DESCRIBIR LA NECESIDAD PARA MODIFICACIÓN CONTRACTUAL CON EL FIN CUMPLIR CON LA FINALIDAD Y EL PROPÓSITO DE LA EJECUCIÓN DEL OBJETO CONTRATADO Y QUE SE ENCUENTRA EN EJECUCIÓN</t>
  </si>
  <si>
    <t>CONTRATOS MODIFICADOS SEGÚN NECESIDAD.</t>
  </si>
  <si>
    <t>CONTRATOS MODIFICADOS DE ACUERDO SEGÚN NECESIDAD  / CONTRATOS EN EJECUCIÓN</t>
  </si>
  <si>
    <t>2022 2022</t>
  </si>
  <si>
    <t>02- AUDITORIA DE REGULARIDAD</t>
  </si>
  <si>
    <t>INCLUIR EN LA POLÍTICA DE ADMINISTRACIÓN DE RIESGOS DEL INSTITUTO, LINEAMIENTOS PARA QUE LA ACTUALIZACIÓN ANUAL DE MAPAS DE RIESGOS DE GESTIÓN SE REALICE EN EL PRIMER TRIMESTRE DEL AÑO.</t>
  </si>
  <si>
    <t>POLÍTICA DE RIESGOS AJUSTADA</t>
  </si>
  <si>
    <t>POLÍTICA DE ADMINISTRACIÓN DE RIESGOS PUBLICADA</t>
  </si>
  <si>
    <t>OAP</t>
  </si>
  <si>
    <t>3.2.1.1</t>
  </si>
  <si>
    <t>REALIZAR MESAS TÉCNICAS POR PROYECTOS DE INVERSIÓN PARA  LOS TEMAS PRESUPUESTALES DE ACUERDO A LAS METAS PROGRAMADAS.</t>
  </si>
  <si>
    <t>MESAS DE TRABAJO</t>
  </si>
  <si>
    <t>MESAS  DE TRABAJO REALIZADAS POR PROYECTOS DE INVERSIÓN</t>
  </si>
  <si>
    <t>3.2.3.1</t>
  </si>
  <si>
    <t>CONSTRUIR UNA BATERÍA DE INDICADORES ORIENTADOS A MEDIR EL APORTE DEL IDRD AL CUMPLIMIENTO DE LOS OBJETIVOS DE DESARROLLO SOSTENIBLE (ODS)  DE ACUERDO CON LOS LINEAMIENTOS ESTABLECIDOS POR UNESCO Y LA SECRETARÍA DE CULTURA RECREACIÓN Y DEPORTE.</t>
  </si>
  <si>
    <t xml:space="preserve"> 
BATERÍA DE INDICADORES DE MEDICIÓN DE ODS</t>
  </si>
  <si>
    <t xml:space="preserve">
BATERÍA DE INDICADORES CONSTRUIDA</t>
  </si>
  <si>
    <t>3.2.5.1</t>
  </si>
  <si>
    <t>DISEÑAR Y FORMALIZAR UN INSTRUMENTO PARA MONITOREAR EL CUMPLIMIENTO DE CRONOGRAMA DE  ESTRUCTURACIÓN DE LOS PROCESOS CONTRACTUALES DE MANTENIMIENTOS</t>
  </si>
  <si>
    <t>FORMATO INSTRUMENTO</t>
  </si>
  <si>
    <t>INSTRUMENTO</t>
  </si>
  <si>
    <t>APLICAR EL INSTRUMENTO PARA MONITOREAR EL CUMPLIMIENTO DE CRONOGRAMA DE  ESTRUCTURACIÓN DE LOS PROCESOS CONTRACTUALES DE MANTENIMIENTOS</t>
  </si>
  <si>
    <t>INSTRUMENTO DE MONITOREO</t>
  </si>
  <si>
    <t>CANTIDAD DE PROCESOS CONTRACTUALES MONITOREADOS/ TOTALES DE PROCESOS CONTRACTUALES DE MANTENIMIENTO</t>
  </si>
  <si>
    <t>3.2.5.2</t>
  </si>
  <si>
    <t>GENERAR UN REPORTE DE ALERTAS TEMPRANAS, CON RESPECTO A LA EJECUCIÓN Y AVANCE DEL PLAN ANUAL DE ADQUISICIONES  CON EL PROPÓSITO DE CONTAR CON LA OPORTUNIDAD ADECUADA PARA EL TRAMITE DE LAS ADICIONES.</t>
  </si>
  <si>
    <t>REPORTE DE ALERTAR TEMPRANAS AL PLAN DE ADQUISICIONES.</t>
  </si>
  <si>
    <t>REALIZAR MESAS DE TRABAJO, PARA ANALIZAR LOS REPORTES DE ALERTAS TEMPRANAS REMITIDOS CON RESPECTO AL AVANCE EN LA EJECUCIÓN DEL PLAN ANUAL DE ADQUISICIONES Y TOMAR ACCIONES PRODUCTO DEL ANÁLISIS</t>
  </si>
  <si>
    <t>MESAS DE TRABAJO REALIZADAS PARA EL ANÁLISIS DEL REPORTE DE ALERTAS TEMPRANAS.</t>
  </si>
  <si>
    <t>NÚMERO DE MESAS DE ANÁLISIS REALIZADAS / NUMERO DE REPORTES DE ALERTAS TEMPRANAS</t>
  </si>
  <si>
    <t>STRD</t>
  </si>
  <si>
    <t>ESTABLECER EN LOS ESTUDIOS PREVIOS DE LOS PROCESOS DE SELECCIÓN LA FORMA EN QUE SE REALIZARÁ LA ACOGENCIA POR EL IDRD DEL LABORATORIO QUE REALIZARÁ EL ANÁLISIS TÉCNICO DE LAS PRENDAS.</t>
  </si>
  <si>
    <t>ACTUALIZACIÓN ESTUDIOS PREVIOS</t>
  </si>
  <si>
    <t>NÚMERO DE ESTUDIOS PREVIOS ACTUALIZADOS</t>
  </si>
  <si>
    <t>ESTABLECER EL LINEAMIENTO DE CAMBIO DE SUPERVISIÓN EN LA SUBDIRECCIÓN TÉCNICA DE RECREACIÓN Y DEPORTE POR MEDIO DE LA GENERACIÓN DE UN MEMORANDO, EL CUAL SE SOCIALIZARA CON CADA UNO DE LOS SUPERVISORES EN DONDE SE ESPECIFIQUE LA NECESIDAD DE REALIZAR UN INFORME DE EMPALME ENTRE EL SUPERVISOR QUE ENTREGA Y EL QUE RECIBE AL MOMENTO DE FINALIZAR SU DESIGNACIÓN DERIVADA DE LA TERMINACIÓN DEL CONTRATO, DISFRUTE DE VACACIONES, LICENCIA, ENTRE OTROS, AL IGUAL QUE AL INICIO DE SU DESIGNACIÓN QUE PERMITA CONOCER EL DIAGNÓSTICO DEL CONTRATO OBJETO DE SEGUIMIENTO.</t>
  </si>
  <si>
    <t xml:space="preserve">INFORMES DE EMPALME DE
 SUPERVISIÓN </t>
  </si>
  <si>
    <t>NÚMERO DE INFORMES REALIZADOS /NÚMERO DE CAMBIOS DE SUPERVISIÓN</t>
  </si>
  <si>
    <t>3.2.5.3</t>
  </si>
  <si>
    <t xml:space="preserve">DISEÑAR Y FORMALIZAR UN INSTRUMENTO PARA MONITOREAR EL CUMPLIMIENTO DE CRONOGRAMA DE  ESTRUCTURACIÓN DE LOS PROCESOS CONTRACTUALES DE MANTENIMIENTOS </t>
  </si>
  <si>
    <t xml:space="preserve">APLICAR EL INSTRUMENTO PARA MONITOREAR EL CUMPLIMIENTO DE CRONOGRAMA DE  ESTRUCTURACIÓN DE LOS PROCESOS CONTRACTUALES DE MANTENIMIENTOS </t>
  </si>
  <si>
    <t>3.2.5.4</t>
  </si>
  <si>
    <t xml:space="preserve">
DESARROLLAR MESAS DE TRABAJO ENTRE LAS PARTES INTERESADAS EN LA ETAPA PRECONTRACTUAL, EN DONDE SE REALICE UN ANÁLISIS DE LOS FACTORES ECONÓMICOS, SOCIALES, POBLACIONALES, POLÍTICOS, AMBIENTALES, DE SALUD PUBLICA U OTROS FACTORES EXTERNOS QUE PUEDAN AFECTAR EL PROCESO CON EL FIN DE DETERMINAR UN ADECUADO PLAZO CONTRACTUAL. (DE ESTAS MESAS DE TRABAJO SE DEBE DEJAR COMO EVIDENCIAS ACTAS DE REUNIÓN)</t>
  </si>
  <si>
    <t>EJECUCIÓN MESAS DE TRABAJO</t>
  </si>
  <si>
    <t>NÚMERO DE MESAS DE TRABAJO REALIZADAS /NÚMERO DE PROCESOS ADELANTADOS</t>
  </si>
  <si>
    <t>3.2.5.5</t>
  </si>
  <si>
    <t>DISEÑAR E IMPLEMENTAR HERRAMIENTA DE MONITOREO MENSUAL POR PARTE DE LOS APOYOS A LA SUPERVISIÓN CON EL OBJETO DE REPORTAR AL SUPERVISOR LAS POSIBLES SITUACIONES ADVERSAS QUE PUEDAN LLEGAR A PRESENTAR EN EL DESARROLLO DE LA EJECUCIÓN DE LOS PROCESOS DE MANTENIMIENTO PREVIO AL INFORME DE SUPERVISIÓN.</t>
  </si>
  <si>
    <t>HERRAMIENTA DE MONITOREO POR FORMULARIO GOOGLE</t>
  </si>
  <si>
    <t>MONITOREOS REALIZADOS POR PROCESOS DE MANTENIMIENTOS/ N°  DE PROCESOS DE MANTENIMIENTO</t>
  </si>
  <si>
    <t>REALIZAR MESA DE TRABAJO  PARA VALIDAR  LA NORMATIVIDAD Y PROCEDIMIENTO DE RECONOCIMIENTO ECONÓMICO DE LOS PROCESOS CON SECRETARÍA DE HACIENDA DISTRITAL - SIPROJ</t>
  </si>
  <si>
    <t>MESA DE TRABAJO CON SHD-SIPROJ</t>
  </si>
  <si>
    <t>ACTA DE REUNIÓN CON LA ACLARACIÓN DE LA NORMATIVIDAD Y PROCEDIMIENTO PARA EL RECONOCIMIENTO ECONÓMICO DE LOS PROCESOS</t>
  </si>
  <si>
    <t>REALIZAR 1 MESA DE TRABAJO  TRIMESTRAL EN LA SEGUNDA SEMANA DE LOS MESES DE  JUNIO, SEPTIEMBRE Y DICIEMBRE, ENTRE LOS ADMINISTRADORES GENERALES DEL APLICATIVO SIPROJ WEB  DE LA OFICINA ASESORA JURÍDICA Y EL ÁREA DE  CONTABILIDAD DE LA SUBDIRECCIÓN ADMINISTRATIVA Y FINANCIERA CON EL FIN DE REALIZAR UN SEGUIMIENTO PERIÓDICO Y GENERAR CONTROLES A LA INFORMACIÓN UTILIZADA COMO INSUMO PARA LA CONCILIACIÓN SIPROJ.</t>
  </si>
  <si>
    <t xml:space="preserve">MESAS DE TRABAJO </t>
  </si>
  <si>
    <t>N° DE MESAS DE TRABAJO REALIZADAS/N° DE MESAS DE TRABAJO PROGRAMADAS</t>
  </si>
  <si>
    <t>3.3.1.2.1</t>
  </si>
  <si>
    <t xml:space="preserve">REALIZAR CONCILIACIÓN DE CDTS TOMANDO EL BALANCE DE PRUEBA DE LA CUENTA 1.2.2.3 INVERSIONES DE ADMINISTRACIÓN DE LIQUIDEZ A COSTO AMORTIZADO, LA CONCILIACIÓN CON EL ÁREA TESORERÍA, LA PROYECCIÓN DE INTERESES DE LOS CDTS Y EL INFORME SIVICOF CB-0114 MENSUALMENTE. </t>
  </si>
  <si>
    <t>CONCILIACIÓN DE CDTS</t>
  </si>
  <si>
    <t>CONCILIACIÓN MENSUAL REALIZADA / CONCILIACIÓN MENSUAL</t>
  </si>
  <si>
    <t>3.3.3.1.1</t>
  </si>
  <si>
    <t>1SOLICITAR LA CREACIÓN E IMPLEMENTACIÓN DE UN REPORTE DE MODIFICACIONES AL  PRESUPUESTO EN EL SISTEMA DE INFORMACIÓN FINANCIERA SEVEN</t>
  </si>
  <si>
    <t>REPORTE DE TRASLADOS</t>
  </si>
  <si>
    <t>REPORTE SOLICITADO / REPORTE IMPLEMENTADO</t>
  </si>
  <si>
    <t>VERIFICAR EL  REPORTE DE MODIFICACIONES AL PRESUPUESTO CON EL FORMATO CBN-1093, PREVIO  A LA  RENDICIÓN DE LA CUENTA A SIVICOF</t>
  </si>
  <si>
    <t>REVISIÓN REPORTE DE MODIFICACIONES DE PRESUPUESTO</t>
  </si>
  <si>
    <t>MODIFICACIONES EN PRESUPUESTO/ MODIFICACIONES REPORTADAS CBN-1093	100%	SUBDIRECCIÓN ADMINISTRATIVA Y FINANCIERA  (ÁREA FINANCIERA)</t>
  </si>
  <si>
    <t>3.3.3.2.2.1</t>
  </si>
  <si>
    <t>GENERAR UN REPORTE MENSUAL DE ALERTAS TEMPRANAS, CON RESPECTO A LA EJECUCIÓN Y AVANCE DEL PLAN ANUAL DE ADQUISICIONES.</t>
  </si>
  <si>
    <t xml:space="preserve">OBSERVACIONES </t>
  </si>
  <si>
    <t>No. Acciones</t>
  </si>
  <si>
    <t xml:space="preserve">TOTALES </t>
  </si>
  <si>
    <t xml:space="preserve">
FECHA DE TERMINACIÓN
</t>
  </si>
  <si>
    <t>SEGUIMIENTO DE LA OFICINA DE CONTROL INTERNO - OCI
A 30 DE JUNIO DE 2022</t>
  </si>
  <si>
    <t xml:space="preserve">ESTADO </t>
  </si>
  <si>
    <t xml:space="preserve">Tipo de auditorias </t>
  </si>
  <si>
    <t>REALIZAR MESAS DE TRABAJO MENSUALES PARA ANALIZAR LOS REPORTES DE ALERTAS TEMPRANAS REMITIDOS CON RESPECTO AL AVANCE EN LA EJECUCIÓN DEL PLAN ANUAL DE ADQUISICIONES Y TOMAR ACCIONES PRODUCTO DEL ANÁLISIS</t>
  </si>
  <si>
    <t>NÚMERO DE MESAS DE ANÁLISIS REALIZADAS /NÚMERO DE REPORTES DE ALERTAS TEMPRANAS</t>
  </si>
  <si>
    <t>STRD, STP, STC, SAF, SC</t>
  </si>
  <si>
    <t>EN LA VIGENCIA 2021 SE ACTUALIZARON 10 DE LOS 17 MAPAS DE RIESGOS, EN RAZÓN A QUE LA OFICINA ASESORA DE PLANEACIÓN DEBIÓ GESTIONAR SIMULTÁNEAMENTE LA ACTUALIZACIÓN DE LOS MAPAS DE RIESGOS DE CORRUPCIÓN, EL CONTEXTO ESTRATÉGICO, LA VISIÓN, Y LA POLÍTICA DE ADMINISTRACIÓN DE RIESGOS, SUPERANDO SU CAPACIDAD OPERATIVA, HECHO QUE IMPIDIÓ CULMINAR AL 100%  DE LA ACTUALIZACIÓN DE LOS MAPAS DE RIESGOS.</t>
  </si>
  <si>
    <t xml:space="preserve">FALTA DE PLANEACIÓN EN LOS RECURSOS AL PROYECTO DE INVERSIÓN </t>
  </si>
  <si>
    <t xml:space="preserve">LA METODOLOGÍA UTILIZADA POR LA ENTIDAD PARA LA MEDICIÓN DEL CUMPLIMIENTO DE LOS ODS DIFIERE DE LA QUE DEBERÍA IMPLEMENTARSE DE ACUERDO AL CONCEPTO DE LA CONTRALORÍA.
</t>
  </si>
  <si>
    <t>DEFICIENCIA EN EL SEGUIMIENTO Y CONTROL DE LA ESTRUCTURACIÓN DE LOS PROCESOS CONTRACTUALES</t>
  </si>
  <si>
    <t>ADICIÓN AL CONTRATO SIN TENER LOS REQUISITOS.</t>
  </si>
  <si>
    <t>LA EMPRESA TEXTIL LA LAFAYETTE S.A.S, COMO PROVEEDOR DE LAS TELAS Y COMO LABORATORIO QUE REALIZÓ EL ANÁLISIS TÉCNICO DE LAS PRENDAS OBJETO DEL PROCESO CONTRACTUAL.</t>
  </si>
  <si>
    <t>CONSTANTE CAMBIO DE LA SUPERVISIÓN Y FALTA DE INFORMES DE SUPERVISIÓN</t>
  </si>
  <si>
    <t xml:space="preserve">DEFICIENCIA EN EL SEGUIMIENTO Y CONTROL DE LA ESTRUCTURACIÓN DE LOS PROCESOS CONTRACTUALES </t>
  </si>
  <si>
    <t>DEFICIENCIA DE PLANEACIÓN EN EL PLAZO DE EJECUCIÓN.</t>
  </si>
  <si>
    <t>DEBILIDAD EN EL SEGUIMIENTO DE LA EJECUCIÓN CONTRACTUAL DE LOS PROCESOS</t>
  </si>
  <si>
    <t>SE PRESENTAN DEFICIENCIAS EN LA IMPLEMENTACIÓN DE CONTROLES Y SEGUIMIENTO CONTABLE, NO SE REALIZAN REVISIONES PERIÓDICAS, QUE PERMITAN GENERAR INFORMACIÓN CLARA, PRECISA, COMPROBABLE Y VERIFICABLE</t>
  </si>
  <si>
    <t>DEFICIENCIAS EN EL CRUCE DE INFORMACIÓN</t>
  </si>
  <si>
    <t>INCUMPLIMIENTO  CON LO SEÑALADO EN EL DOCUMENTO ELECTRÓNICO CBN – 1093 “INFORME DE MODIFICACIONES AL PRESUPUESTO DE INGRESOS, GASTOS E INVERSIONES”, QUE A LA LETRA DICE: “AL RENDIR LA INFORMACIÓN RESPECTIVA A LOS FORMATOS ELECTRÓNICOS CB0101 Y CB-0103 DEBE PRESENTARSE ESTE DOCUMENTO QUE INCLUYE SUS MODIFICACIONES, NOTAS Y ANEXOS</t>
  </si>
  <si>
    <t>DEBILIDAD DE CONTROL Y SEGUIMIENTO</t>
  </si>
  <si>
    <t>CON BASE EN LOS CÁLCULOS APLICADOS, SE EVIDENCIÓ QUE LAS RESERVAS PRESUPUESTALES CONSTITUIDAS A 31 DE DICIEMBRE DEL 2021 POR EL INSTITUTO DISTRITAL DE RECREACIÓN Y DEPORTE – IDRD, SOBREPASARON LOS PORCENTAJES ESTABLECIDOS EN EL ACUERDO 5 DE 1998 MODIFICATORIO DEL ACUERDO 20 DE 1996.LO QUE CAUSO ESTA SITUACIÓN, ES QUE NO SE EFECTUARON LOS CORRESPONDIENTES GIROS DE ALGUNOS COMPROMISOS DURANTE LA VIGENCIA 2021</t>
  </si>
  <si>
    <t xml:space="preserve">% AVANCE ESTIMADO POR  LA OCI. </t>
  </si>
  <si>
    <t>1. Acción culminada dentro del plazo.</t>
  </si>
  <si>
    <t>De acuerdo con la trazabilidad de las evidencias aportadas, desde la Oficina de Control Interno, se considera cumplida. No obstante, con el objeto de mostrar que la acción se continúa efectuando como parte de los controles, se recomienda como mínimo reportar el tercer trimestre.</t>
  </si>
  <si>
    <t>3. Acción con avance, no culminada, con plazo vigente.</t>
  </si>
  <si>
    <t xml:space="preserve">Se evidencia las alertas tempranas remitidas a los gerentes de proyectos (STP, STC, STRD y SAF) mediante radicados en el mes de junio. Así como comités financieros realizados. </t>
  </si>
  <si>
    <t>Se aportaron las conciliaciones de saldos y movimientos de la tesorería en el formato CB-0115 SIVICOF y los saldos de estado tesorería ingresos y egresos del aplicativo SEVEN. En virtud de lo anterior la Oficina de Control Interno considera que se dio cumplimiento con la acción planteada en el 100%.</t>
  </si>
  <si>
    <t>Acción de cumplimiento anual. Se aportó el balance por terceros de enero a diciembre 2021, la NOTA 23. PROVISIONES y el Anexo N_23 - Provisiones Litigios y demandas.  En virtud de lo anterior la Oficina de Control Interno, considera que se dio cumplimiento al 100%.</t>
  </si>
  <si>
    <t xml:space="preserve">Se considera cumplida por la Oficina de Control Interno. Se evidencia el reporte mensual de ejecución presupuestal, avance de giros de recursos de vigencia y reserva remitidos de presupuesto a la SAF, STC, STP y STRD del mes julio 2021 al mes de junio 2022, igualmente, informes con corte a 31 de marzo 2022 remitidos a; Sec. de Cultura Recreación y Deportes, Sec. de Hacienda Distrital y Sec. De Planeación Distrital y demás correos electrónicos informando el saldo de certificados de disponibilidad, saldos de registros presupuestales y saldos de reservas a la fecha para revisión y tramite pertinente.
Se recomienda tener en cuenta el resultado presentado en los comités de seguimiento financiero y se considera pertinente que a pesar que la acción se cumple, se continúe con los reportes de seguimiento, teniendo en cuenta el nivel de la ejecución de las reservas.  </t>
  </si>
  <si>
    <t>5 .Acción sin avance, con plazo vigente.</t>
  </si>
  <si>
    <t>Sin observaciones. Las acciones frente a este hallazgo están programadas a realizarse durante el segundo semestre de la vigencia 2022.</t>
  </si>
  <si>
    <t xml:space="preserve">Acción incumplida.  NO se aportaron evidencias suficientes, para determinar por parte de la OCI su cumplimiento al 100%.  En virtud de lo anterior; se considera pertinente que se adelante acciones por el área para dar cumplimiento a la acción, antes que esta sea objeto de evaluación del ente externo de control y la determine incumplida, ocasionando sanciones para el Instituto. </t>
  </si>
  <si>
    <t xml:space="preserve">De conformidad con las evidencias aportadas, desde la Oficina de Control Interno se considera cumplida la acción.  Se recomienda continuar ejecutando la acción como parte de los controles definidos desde la primera línea. </t>
  </si>
  <si>
    <t xml:space="preserve">Acción con avances, ejecutándose de acuerdo con la acción definida. </t>
  </si>
  <si>
    <t xml:space="preserve">Acción Incalificable. De conformidad con las evidencias aportadas, el Área cumplió con la acción. Sin embargo, al ser evaluada por el Ente de Control, este determinó como “Incalificable” de acuerdo con la Resolución Reglamentaria 036 de 2019 de la Contraloría de Bogotá. No obstante, en la Resolución en mención no se establece un criterio de tratamiento para esta categorización. 
Con corte a 30 de junio, el Área continúo realizando el seguimiento a la acción. Para lo cual aportó como parte del seguimiento los reportes emitidos de las metas de los proyectos de inversión, plan anual de adquisiciones, que permiten verificar que los datos se encuentran alineados entre las fuentes de información.
</t>
  </si>
  <si>
    <t>Acción con avances, ejecutándose de acuerdo con la acción definida.  Se aportó la relación de las modificaciones realizadas en el periodo.  Se requiere que en el próximo seguimiento se aporte pantallazos de secop y Orfeo para su verificación.</t>
  </si>
  <si>
    <t>Acción con avances, ejecutándose de acuerdo con la acción definida.  Se aportó la relación de las modificaciones realizadas en el periodo.  Se requiere que en el próximo seguimiento un cuadro de relación con fechas de las modificaciones realizadas en el periodo.</t>
  </si>
  <si>
    <t>4. Acción con avance, no culminada, con plazo vencido.</t>
  </si>
  <si>
    <t>Acción Cumplida.  De acuerdo con las evidencias, desde la OCI se considera que se dio cumplimiento con la acción definida. Se recomienda aportar un último seguimiento en el tercer trimestre, con el objeto de reforzar la ejecución de la acción.</t>
  </si>
  <si>
    <t xml:space="preserve"> Acción Cumplida. Se aportó en seguimiento a corte 30 de junio, documentación cargada en ORFEO de contratos. Sin embargo, se recomienda en el próximo seguimiento  definir cuadro de relación de los documentos que se cargan en ORFEO y SECOP de acuerdo con el orden cronológico de emisión, que permitan evidenciar la efectividad de la acción. 
Acción cumplida con observaciones.</t>
  </si>
  <si>
    <t>INFORME MENSUAL CONSOLIDADO DE SEGUIMIENTO DE INVERSION Y BUEN MANEJO DEL ANTICIPO</t>
  </si>
  <si>
    <t>TIPO DE HALLAZGO</t>
  </si>
  <si>
    <t xml:space="preserve">ADMINISTRATIVO CON PRESUNTA INCIDENCIA DISCIPLINARIA </t>
  </si>
  <si>
    <t xml:space="preserve"> ADMINISTRATIVO</t>
  </si>
  <si>
    <t xml:space="preserve"> ADMINISTRATIVO </t>
  </si>
  <si>
    <t>ADMINISTRATIVO CON PRESUNTA INCIDENCIA DISCIPLINARIA</t>
  </si>
  <si>
    <t xml:space="preserve">ADMINISTRATIVO </t>
  </si>
  <si>
    <t xml:space="preserve"> ADMINISTRATIVO CON PRESUNTA INCIDENCIA DISCIPLINARIA</t>
  </si>
  <si>
    <t>Resultado del seguimiento con corte 30 de junio 2022.</t>
  </si>
  <si>
    <t>Acción Cumplida. Sin embargo; se recomienda aportar  seguimiento en el próximo trimestre, teniendo en cuenta que el tema de los anticipos es álgido para la entidad y será parte de la trazabilidad para presentar al ente de control.</t>
  </si>
  <si>
    <t xml:space="preserve">El Área reporto avance de la gestión realizada en el periodo. Se debe tener en cuenta la fecha de finalización para evitar incumplimientos. </t>
  </si>
  <si>
    <t>Acción de cumplimiento anual. Se aportó el reporte anual de inventario  y su verificación de los bienes en bodego o en servicio de los últimos 20 años (2001-2021).   En virtud de lo anterior la Oficina de Control Interno, considera que se dio cumplimiento al 100%.</t>
  </si>
  <si>
    <t xml:space="preserve">Acción Cumplida.  De acuerdo con las evidencias, desde la OCI se considera que se dio cumplimiento con la acción definida. Se recomienda aportar un último seguimiento en el tercer trimestre, la implementación de la matriz. </t>
  </si>
  <si>
    <t xml:space="preserve">De acuerdo con las evidencias aportados, el área presentó  avances de la actualización de la  POLÍTICA DE ADMINISTRACIÓN DE RIESGOS EN EL IDRD. Específicamente señalando ajustes en: ítem 9. ETAPAS PARA LA GESTIÓN DE RIESGOS, 9.1. IDENTIFICACIÓN DEL RIESGO. Para ser presentada ante Comité CICCI. 
Se remitió documento borrador al Jefe de la Oficina de Control Interno, para sus observaciones y comentario. Se tiene en cuenta que la revisión no tiene un carácter de aprobación ni de refrendación (lo anterior de conformidad con el parágrafo del Articulo 12 de la Ley 87 de 1993). .   
</t>
  </si>
  <si>
    <t>ADMINISTRATIVO CON PRESUNTAS INCIDENCIA DISCIPLINARIA Y FISCAL</t>
  </si>
  <si>
    <t>Auditoria de Regularidad No.3</t>
  </si>
  <si>
    <t xml:space="preserve"> Visita Fiscal de Control Fiscal 506</t>
  </si>
  <si>
    <t>Auditoria de Regularidad No.2</t>
  </si>
  <si>
    <t xml:space="preserve">Acción incumplida. En seguimiento, el Àrea informò  que durante este periodo no se establecen evidencias para la acciòn; debido a que no se recibieron obras, se informa que hay una programación estimada de finalización de tres proyectos de obra en el segundo semestre de 2022; momento en el cual se contará con la evidencia de actos de recibo final junto con el comparativos entre ítems de obra propuestos y presupuesto asignado / total de actos de recibo final de interventoría recibidos.
Se requiere que se continúe en la consecución de acción en miras de su cumplimiento.  En virtud de lo anterior se mantiene el ultimo % de avance. </t>
  </si>
  <si>
    <t xml:space="preserve">Tipo de Hallazgo </t>
  </si>
  <si>
    <t xml:space="preserve">Administrativo </t>
  </si>
  <si>
    <t>Administrativo con presunta incidencia Disciplinaria y Fiscal</t>
  </si>
  <si>
    <t xml:space="preserve">Administrativo con presunta incidencia Disciplinaria </t>
  </si>
  <si>
    <t>No.
Hallazgos</t>
  </si>
  <si>
    <t>Estado de los hallazgos (OCI)</t>
  </si>
  <si>
    <t xml:space="preserve">Acción culminada </t>
  </si>
  <si>
    <t xml:space="preserve"> Acción vigente sin avance</t>
  </si>
  <si>
    <t xml:space="preserve"> Acción 
en Ejecución</t>
  </si>
  <si>
    <t xml:space="preserve"> Acción vencida en ejecución </t>
  </si>
  <si>
    <t xml:space="preserve">Acción vencida. No se evidencio reporte de la acción en el seguimiento a corte 30 de junio, por lo que se mantiene la evaluación del primer trimestre. Se requiere que en proximo seguimiento se aporten las evidencias de ejecución de la acción para evaluar su efectividad. 
</t>
  </si>
  <si>
    <t xml:space="preserve">ADMINISTRATIVO CON PRESUNTAS INCIDENCIA DISCIPLINARIA Y FISCAL </t>
  </si>
  <si>
    <t>Observaciones</t>
  </si>
  <si>
    <t>Los hallazgos se encuentran con acciones abiertas vigentes</t>
  </si>
  <si>
    <r>
      <rPr>
        <u/>
        <sz val="11"/>
        <color theme="1"/>
        <rFont val="Arial"/>
        <family val="2"/>
      </rPr>
      <t>H: Administrativo.</t>
    </r>
    <r>
      <rPr>
        <sz val="11"/>
        <color theme="1"/>
        <rFont val="Arial"/>
        <family val="2"/>
      </rPr>
      <t xml:space="preserve"> (10) cumplidos al 100% y (2) con plazo vencido. 
</t>
    </r>
    <r>
      <rPr>
        <u/>
        <sz val="11"/>
        <color theme="1"/>
        <rFont val="Arial"/>
        <family val="2"/>
      </rPr>
      <t>H: Administrativo con presunta incidencia Disciplinaria</t>
    </r>
    <r>
      <rPr>
        <sz val="11"/>
        <color theme="1"/>
        <rFont val="Arial"/>
        <family val="2"/>
      </rPr>
      <t>.  (9) cumplidos al 100% y (1) con plazo vencido. 
H: Administrativo con presunta incidencia Disciplinaria y Fiscal.  (2) cumplidos al 100%.</t>
    </r>
  </si>
  <si>
    <r>
      <t xml:space="preserve">OCI - CONCEPTO DEL ESTADO
</t>
    </r>
    <r>
      <rPr>
        <b/>
        <sz val="8"/>
        <rFont val="Arial"/>
        <family val="2"/>
      </rPr>
      <t>1. Acción culminada dentro del plazo.
2. Acción culminada fuera del plazo.
3. Acción con avance, no culminada, con plazo vigente.
4. Acción con avance, no culminada, con plazo vencido.
5 .Acción sin avance, con plazo vigente.
6 .Acción sin avance, con plazo vencido.</t>
    </r>
  </si>
  <si>
    <t xml:space="preserve">1- La acción asociada al hallazgo 3.1.3.10, de responsabilidad de la STP,  fue determinada en evaluación por el ente de Control como "INCALIFICABLE", de conformidad con la Resolución Reglamentaria 036 de 2019 de la Contraloría de Bogotá. Esta en primera instancia fue validada por la Oficina de Control Interno como cumplida en la vigencia 2021, de acuerdo con la validación de las evidencias aportadas, se  elevó consulta al órgano de control, mediante trámite PQRS en Ventanilla Virtual, al cual se le asigno el Rad_#1-2022-18274 para conocer el tratamiento a seguir, estamos a la espera del pronunciamiento. 
2. De las 3 acciones no culminadas; 2 corresponde a la STC  y 1 a la STP. No se reportaron evidencias de la ejecución de las acciones propuestas. </t>
  </si>
  <si>
    <t>FECHA REPORTE DE LA INFORMACIÓN</t>
  </si>
  <si>
    <t>COMPONENTE</t>
  </si>
  <si>
    <t>FECHA DE TERMINACIÓN</t>
  </si>
  <si>
    <t>ESTADO ENTIDAD</t>
  </si>
  <si>
    <t>Control Gestión</t>
  </si>
  <si>
    <t>RELACIONAR EN EL ANEXO TÉCNICO LA IDENTIFICACIÓN DE LOS PARQUES Y ESCENARIOS DEPORTIVOS QUE SERÁN OBJETO DE INTERVENCIÓN CON EL CONTRATO DE OBRA QUE SE PRETENDA ADJUDICAR</t>
  </si>
  <si>
    <t>CONTRATOS DE OBRA ADJUDICADOS</t>
  </si>
  <si>
    <t>NO. DE CONTRATOS DE OBRA RELACIONANDO LOS PARQUES Y ESCENARIOS A INTERVENIR</t>
  </si>
  <si>
    <t>SUBDIRECCIÓN TÉCNICA DE PARQUES</t>
  </si>
  <si>
    <t>2021-12-31</t>
  </si>
  <si>
    <t>CERRADA</t>
  </si>
  <si>
    <t>CERRADAS: INFORME FINAL DE AUDITORÍA DE REGULARIDAD- IDRD
CÓDIGO No. 2. PERIODO AUDITADO 2022</t>
  </si>
  <si>
    <t>DEFINIR LOS CRITERIOS PARA JUSTIFICACIÓN DEL PORCENTAJE DEL ANTICIPO PACTADO EN LOS CONTRATOS DE OBRA</t>
  </si>
  <si>
    <t>CONTRATOS CON ANTICIPOS</t>
  </si>
  <si>
    <t>NO. DE CONTRATOS DE OBRA CON LOS CRITEROS DEFINIDOS PARA EL PORCENTAJE DEL ANTICIPO</t>
  </si>
  <si>
    <t>3.1.3.9</t>
  </si>
  <si>
    <t>CONSOLIDAR UNA BASE DE DATOS DE LOS GASTOS CAUSADOS DE LOS CEFES TRIMESTRALMENTE LA CUAL PERMITA REALIZAR PROMEDIO DE GASTOS REALES  PARA FUTURAS PROYECCIONES.</t>
  </si>
  <si>
    <t>BASE DE DATOS DE LOS GASTOS CAUSADOS DE LOS CEFES</t>
  </si>
  <si>
    <t>BASE DE DATOS DE LOS GASTOS CAUSADOS DE LOS CEFES TRIMESTRALMENTE</t>
  </si>
  <si>
    <t>Control de Resultados</t>
  </si>
  <si>
    <t>3.2.1.1.3.1</t>
  </si>
  <si>
    <t>REALIZAR MESAS TÉCNICAS SEGUIMIENTO AL CUMPLIMIENTO DEL AVANCE FÍSICO Y PRESUPUESTAL DE LAS METAS DEL PROYECTO DE INVERSIÓN PARA IDENTIFICAR LAS POSIBLES ALERTAS DE GESTIÓN Y TOMAR LAS MEDIDAS PREVENTIVAS (RESERVA)</t>
  </si>
  <si>
    <t>MESA TÉCNICA DE SEGUIMIENTO</t>
  </si>
  <si>
    <t>NO. DE MESAS TECNICAS DE SEGUIMIENTO REALIZADAS/NO. DE MESAS TÉCNICAS PROGRAMADAS</t>
  </si>
  <si>
    <t>SUBDIRECCIÓN TÉCNICA DE CONSTRUCCIONES</t>
  </si>
  <si>
    <t>3.2.1.1.4.1</t>
  </si>
  <si>
    <t>3.2.1.1.5.1</t>
  </si>
  <si>
    <t>REALIZAR MESA DE TRABAJO DE MONITOREO MENSUAL CONVOCADA POR LA SUBDIRECCIÓN TÉCNICA DE RECREACIÓN Y DEPORTE CON LOS RESPONSABLES DE LOS PROYECTOS DE INVERSIÓN PARA VERIFICACIÓN DE CUMPLIMIENTO DE METAS EN PROYECTOS DE LA STRD (7850, 7851, 7852, 7854).</t>
  </si>
  <si>
    <t>MESAS DE TRABAJO DE SEGUIMIENTO</t>
  </si>
  <si>
    <t>NO. DE MESAS DE TRABAJO DE SEGUIMIENTO REALIZADAS / NO. DE MESAS DE TRABAJO DE SEGUIMIENTO PROGRAMADAS</t>
  </si>
  <si>
    <t>SUBDIRECCIÓN TÉCNICA DE RECREACIÓN Y DEPORTE</t>
  </si>
  <si>
    <t>IDENTIFICAR CAUSAS DE RETRAZOS Y ESTABLECER LAS ACCIONES A QUE HAYA LUGAR, GENERANDO (01) INFORME MENSUAL SOBRE EL AVANCE EN EL CUMPLIMIENTO DE METAS (PRESENTACIÓN POWER POINT) Y EL ACTA DE REUNIÓN CORRESPONDIENTE.</t>
  </si>
  <si>
    <t>REPORTE MAGNITUD DE METAS MENSUAL</t>
  </si>
  <si>
    <t>NO. DE INFORME DE SEGUIMIENTO DE METAS REALIZADOS / NO. DE INFORME DE SEGUIMIENTO DE METAS PROGRAMADOS</t>
  </si>
  <si>
    <t>3.2.1.2.5.1</t>
  </si>
  <si>
    <t>REALIZAR MESAS TÉCNICAS DE SEGUIMIENTO AL CUMPLIMIENTO DEL AVANCE FÍSICO Y PRESUPUESTAL DE LAS METAS DEL PROYECTO DE INVERSIÓN PARA IDENTIFICAR LAS POSIBLES ALERTAS DE GESTIÓN Y TOMAR LAS MEDIDAS PREVENTIVAS (VIGENCIA)</t>
  </si>
  <si>
    <t>3.2.4.2.2.1</t>
  </si>
  <si>
    <t>REALIZAR SEGUIMIENTO A LAS METAS DEL PROYECTO FRENTE AL PLAN DE ADQUISICIONES Y EN CASO DE ENCONTRAR DESVIACIONES SOLICITAR LAS REFORMULACIONES NECESARIAS EN LAS METAS</t>
  </si>
  <si>
    <t>SEGUIMIENTO AL PLAN DE ACCIÓN DEL PROYECTO</t>
  </si>
  <si>
    <t>NO. DE SEGUIMIENTOS REALIZADOS / N° DE SEGUIMIENTOS PROGRAMADOS</t>
  </si>
  <si>
    <t>Control Financiero</t>
  </si>
  <si>
    <t>REALIZAR UNA MATRIZ  DE ANÁLISIS E IDENTIFICACIÓN DE SITUACIONES QUE AFECTAN LOS GIROS PRESUPUESTALES EN LA ENTIDAD Y QUE CONLLEVAN A DEJAR ALTOS NIVELES DE RESERVAS PRESUPUESTALES.</t>
  </si>
  <si>
    <t>MATRIZ DE ANÁLISIS E IDENTIFICACIÓN</t>
  </si>
  <si>
    <t>UNA MATRIZ DE ANÁLISIS E IDENTIFICACIÓN DE SITUACIONES QUE AFECTAN LOS GIROS PRESUPUESTALES EN EL IDRD</t>
  </si>
  <si>
    <t>SUB. TÉCNICA PARQUES 
SUB. TÉCNICA CONSTRUCCIONES 
SUBDIRECCIÓN TÉCNICA DE RECREACIÓN Y DEPORTE
SUB. ADTIVA Y FINANCIERA</t>
  </si>
  <si>
    <t>2021-08-30</t>
  </si>
  <si>
    <t>SUB. TÉCNICA PARQUES
 SUB. TÉCNICA CONSTRUCCIONES
 SUBDIRECCIÓN TÉCNICA DE RECREACIÓN Y DEPORTE
 SUB. ADTIVA Y FINANCIERA</t>
  </si>
  <si>
    <t>REALIZAR MESAS DE TRABAJO CON LA SUBDIRECCIÓN DE CONTRATACIÓN  PARA REVISAR CONJUNTAMENTE LOS DOCUMENTOS QUE SOPORTAN LAS ACTAS DE LIQUIDACIÓN Y AGILIZAR EL TRÁMITE DE CADA CASO.</t>
  </si>
  <si>
    <t>ACTAS DE LIQUIDACIÓN TRAMITADAS</t>
  </si>
  <si>
    <t>ACTAS DE LIQUIDACIÓN FIRMADAS Y CON SALDOS LIBERADOS / ACTAS DE LIQUIDACIÓN RADICADAS A JUNIO 30</t>
  </si>
  <si>
    <t>SUBDIRECCIÓN TÉCNICA DE CONSTRUCCIONES 
SUBDIRECCIÓN TÉCNICA DE RECREACIÓN Y DEPORTE</t>
  </si>
  <si>
    <t>2021-11-30</t>
  </si>
  <si>
    <t>GENERAR UN REPORTE MENSUAL DEL AVANCE EN LA DEPURACIÓN DE PASIVOS EXIGIBLES Y  SALDOS DE RESERVAS, QUE INCLUYA ALERTAS (TIPO SEMÁFORO), A PARTIR DE LOS SEGUIMIENTOS QUE SE REALIZAN EN EL ÁREA, EN LA SAF Y EN EL COMITÉ DE COORDINACIÓN DE SEGUIMIENTO FINANCIERO, LOS CUALES SERÁN REMITIDOS CON MEMORANDO A LOS SUPERVISORES PARA SU GESTIÓN.</t>
  </si>
  <si>
    <t>REPORTE MENSUAL DE AVANCE EN EL PAGO DE PASIVOS EXIGIBLES, RESERVAS Y ALERTAS TEMPRANAS</t>
  </si>
  <si>
    <t>REPORTES MENSUALES GENERADOS Y REMITIDOS A LOS SUPERVISORES / REPORTES MENSUALES GENERADOS</t>
  </si>
  <si>
    <t>SUBDIRECCIÓN TÉCNICA DE CONSTRUCCIONES
 SUBDIRECCIÓN TÉCNICA DE RECREACIÓN Y DEPORTE</t>
  </si>
  <si>
    <t>2020-12-21</t>
  </si>
  <si>
    <t>02 - AUDITORIA DE DESEMPEÑO</t>
  </si>
  <si>
    <t>3.1.1</t>
  </si>
  <si>
    <t>ELABORAR Y SOCIALIZAR LINEAMIENTO POR MEDIO DE MEMORANDO INTERNO CON  CRITERIOS CLAROS PARA MANTENER ACTUALIZADO Y ORGANIZADO EL EXPEDIENTE CONTRACTUAL SIN INCONSISTENCIAS EN SU CONTENIDO PARA LA ADMINISTRACIÓN Y CONTROL DE LA INFORMACIÓN.</t>
  </si>
  <si>
    <t>LINEAMIENTO ELABORADO Y SOCIALIZADO</t>
  </si>
  <si>
    <t>1 MEMORANDO CON EL LINEAMIENTO ELABORADO Y SOCIALIZADO</t>
  </si>
  <si>
    <t>2021-06-25</t>
  </si>
  <si>
    <t>CERRADAS: INFORME FINAL DE AUDITORÍA DE REGULARIDAD- IDRD
CÓDIGO No. 2. PERIODO AUDITADO 2021</t>
  </si>
  <si>
    <t>PRESENTAR MENSUALMENTE UN INFORME DE CONTROL POR PARTE DE LOS  SUPERVISORES CON LA RELACIÓN Y EVIDENCIAS DEL REGISTRO DE LA DOCUMENTACIÓN EN EL APLICATIVO  ORFEO Y ENVIÓ DE LOS SOPORTES FÍSICOS A LA SUBDIRECCIÓN DE CONTRATACIÓN, DE LOS CONTRATOS A CARGO, CON EL FIN DE GARANTIZAR LA CORRECTA ORGANIZACIÓN Y ACTUALIZACIÓN DEL EXPEDIENTE.</t>
  </si>
  <si>
    <t>INFORMES MENSUALES DE CONTROL DE INFORMACIÓN</t>
  </si>
  <si>
    <t>1 INFORME MENSUAL POR SUPERVISOR</t>
  </si>
  <si>
    <t>2020-06-19</t>
  </si>
  <si>
    <t>REALIZAR 2 CAPACITACIONES A LOS  COORDINADORES, SUPERVISORES Y APOYOS A LA SUPERVISIÓN EN  FUNCIONES, COMPETENCIAS TÉCNICAS, ADMINISTRATIVAS FINANCIERAS, LEGALES Y PRINCIPIOS DEL EJERCICIO DE LA SUPERVISIÓN CON EL FIN DE FORTALECER EL CUMPLIMIENTO  DE LAS MISMAS.</t>
  </si>
  <si>
    <t>CAPACITACIONES</t>
  </si>
  <si>
    <t>CAPACITACIONES REALIZADAS / CAPACITACIONES PROGRAMADAS</t>
  </si>
  <si>
    <t>2020-08-03</t>
  </si>
  <si>
    <t>2021-03-31</t>
  </si>
  <si>
    <t>EN LOS ESTUDIOS Y DOCUMENTOS PREVIOS, DELIMITAR LA RESPONSABILIDAD  DE LAS PARTES Y LOS TIEMPOS (PLAZOS) EN EL CAPITULO DE PERMISOS Y TRAMITES INHERENTES A LOS PROYECTOS QUE SE ADELANTAN (ETAPA DE FACTIBILIDAD)</t>
  </si>
  <si>
    <t>ESTUDIOS PREVIOS AJUSTADOS</t>
  </si>
  <si>
    <t>PROCESOS CONTRACTUALES CON DOCUMENTOS PRECONTRACTUALES AJUSTADOS / PROCESOS CONTRACTUALES ADELANTADOS</t>
  </si>
  <si>
    <t>REALIZAR 2 CAPACITACIONES  A LOS  COORDINADORES, SUPERVISORES Y APOYOS A LA SUPERVISIÓN EN  FUNCIONES, COMPETENCIAS TÉCNICAS, ADMINISTRATIVAS FINANCIERAS, LEGALES Y PRINCIPIOS DEL EJERCICIO DE LA SUPERVISIÓN CON EL FIN DE FORTALECER EL CUMPLIMIENTO  DE LAS MISMAS.</t>
  </si>
  <si>
    <t>ESTABLECER Y DOCUMENTAR COMITÉS DE MODIFICACIONES CONTRACTUALES CON LAS PARTES, EN LOS QUE SE TRATE SOLO ESTE TIPO DE CONTROVERSIAS.</t>
  </si>
  <si>
    <t>ACTAS DE COMITÉ</t>
  </si>
  <si>
    <t>COMITÉS REALIZADOS / COMITÉS PROGRAMADOS</t>
  </si>
  <si>
    <t>3.1.3.18</t>
  </si>
  <si>
    <t>REALIZAR 1 CAPACITACIÓN  A LOS  COORDINADORES, SUPERVISORES Y APOYOS A LA SUPERVISIÓN EN PROCEDIMIENTO DE MULTAS Y SANCIONES POR INCUMPLIMIENTO CON EL FIN DE FORTALECER SUS COMPETENCIAS Y FACILITAR EL DESARROLLO DE SUS FUNCIONES.</t>
  </si>
  <si>
    <t>3.1.3.19</t>
  </si>
  <si>
    <t>IMPLEMENTAR DENTRO DEL PROCEDIMIENTO DE ESTRUCTURACIÓN DE PROYECTOS UNA  SUB ETAPA DE FACTIBILIDAD DE PROYECTOS.</t>
  </si>
  <si>
    <t>PROCEDIMIENTO DE ESTRUCTURACIÓN AJUSTADO.</t>
  </si>
  <si>
    <t>PROCEDIMIENTO ACTUALIZADO / PROCEDIMIENTO A ACTUALIZAR</t>
  </si>
  <si>
    <t>3.1.3.20</t>
  </si>
  <si>
    <t>3.1.3.29</t>
  </si>
  <si>
    <t>3.1.3.33</t>
  </si>
  <si>
    <t>VERIFICAR QUE EL DOCUMENTO DE JUSTIFICACIÓN PARA LA ADICIÓN Y/O PRORROGA DE LOS CONTRATOS, SEA CLARO, PERTINENTE, TÉCNICO, DETALLADO Y ESTE DEBIDAMENTE SOPORTADO.</t>
  </si>
  <si>
    <t>JUSTIFICACIÓN TÉCNICA PARA PRÓRROGA</t>
  </si>
  <si>
    <t>NÚMERO DE JUSTIFICACIONES PARA ADICIÓN Y/O PRORROGA VERIFICADAS / NÚMERO TOTAL DE JUSTIFICACIONES CON ADICIÓN Y/O PRORROGA A REALIZAR</t>
  </si>
  <si>
    <t>SUBDIRECCIÓN ADMINISTRATIVA Y FINANCIERA</t>
  </si>
  <si>
    <t>2020-07-01</t>
  </si>
  <si>
    <t>2021-01-31</t>
  </si>
  <si>
    <t>ADOPTAR E IMPLEMENTAR EN EL SISTEMA DE GESTIÓN DE CALIDAD EL FORMATO DE  CONTROL Y SEGUIMIENTO A PROVEEDORES DE MATERIALES Y RCD CON EL FIN DE GARANTIZAR QUE LA INFORMACIÓN CONSIGNADA ESTE DEBIDA MENTE SOPORTADA FISCAL Y NORMATIVA MENTE.</t>
  </si>
  <si>
    <t>FORMATO ADOPTADO E IMPLEMENTADO.</t>
  </si>
  <si>
    <t>1 FORMATO ADOPTADO E IMPLEMENTADO</t>
  </si>
  <si>
    <t>3.2.1.2</t>
  </si>
  <si>
    <t>IMPLEMENTACIÓN DE  LISTA DE CHEQUEO DE SEGUIMIENTO Y VERIFICACIÓN DE CUMPLIMIENTO DE LOS ASPECTOS Y LA NORMATIVIDAD AMBIENTAL.</t>
  </si>
  <si>
    <t>LISTAS DE CHEQUEO COMPONENTE AMBIENTAL IMPLEMENTADO</t>
  </si>
  <si>
    <t>1 LISTA LISTAS DE CHEQUEO COMPONENTE AMBIENTAL IMPLEMENTADO</t>
  </si>
  <si>
    <t>3.2.3.2</t>
  </si>
  <si>
    <t>ADOPTAR E IMPLEMENTAR EN EL SISTEMA DE GESTIÓN DE CÁLIDA EL FORMATO DE NOTIFICACIÓN DE PROVEEDORES CON EL FIN DE GARANTIZAR EL CONTROL DE ESTA INFORMACIÓN.</t>
  </si>
  <si>
    <t>INCLUIR EN LOS ESTUDIOS PREVIOS DE LOS NUEVOS PROCESOS DE SELECCIÓN, LA OBLIGACIÓN A CARGO DEL CONTRATISTA  DE NOTIFICAR A LA ENTIDAD EN LA EJECUCIÓN DE LA ETAPA DE OBRA, LOS PROVEEDORES CON EL FIN DE GARANTIZAR EL CONTROL DE ESTA INFORMACIÓN</t>
  </si>
  <si>
    <t>3.2.4.1</t>
  </si>
  <si>
    <t>INICIAR LAS ACCIONES JUDICIALES TENDIENTES A RECUPERAR EL VALOR DE LOS DINEROS CORRESPONDIENTES AL IVA DEL AIU DEL CONTRATO DE OBRA 2272 DE 2014.</t>
  </si>
  <si>
    <t>PROCESO JUDICIAL</t>
  </si>
  <si>
    <t>OFICINA ASESORA JURÍDICA</t>
  </si>
  <si>
    <t>2021-12-20</t>
  </si>
  <si>
    <t>3.2.4.2</t>
  </si>
  <si>
    <t>REALIZAR  VISITA TÉCNICAS DE ACTUALIZACIÓN DEL ESTADO DE CALIDAD Y ESTABILIDAD DE OBRA DEL CONTRATO 2272 DE 2014 Y DAR IMPULSO AL CORRESPONDIENTE PROCEDIMIENTO ADMINISTRATIVO PARA LA AFECTACIÓN DEL AMPARO DE ESTABILIDAD DE LA OBRA.</t>
  </si>
  <si>
    <t>VISITA DE ESTABILIDAD DE OBRA  PROCESO ADMINISTRATIVO DE AFECTACIÓN DE AMPARO.</t>
  </si>
  <si>
    <t>VISITA PROCESO ADMINISTRATIVO</t>
  </si>
  <si>
    <t>SUBDIRECCIÓN TÉCNICA DE CONSTRUCCIONES 
SUBDIRECCIÓN DE CONTRATACIÓN.</t>
  </si>
  <si>
    <t>3.3.1.1</t>
  </si>
  <si>
    <t>1 FORMATO ADOPTADO Y ADOPTADO</t>
  </si>
  <si>
    <t>REALIZAR EL ANÁLISIS DE LAS DIFERENCIAS QUE SE PRESENTAN ENTRE EL LIBRO DE BANCOS Y LOS SALDOS BANCARIOS, CON EL FIN DE IDENTIFICAR DIFERENCIAS Y REALIZAR SU CONTABILIZACIÓN MENSUAL.</t>
  </si>
  <si>
    <t>PARTIDAS CONCILIATORIAS REGISTRADAS</t>
  </si>
  <si>
    <t>NÚMERO DE PARTIDAS CONCILIATORIAS REGISTRADAS/ NÚMERO DE PARTIDAS CONCILIATORIAS IDENTIFICADAS</t>
  </si>
  <si>
    <t>3.3.2.1</t>
  </si>
  <si>
    <t>3.3.3.1</t>
  </si>
  <si>
    <t>3.3.5.1</t>
  </si>
  <si>
    <t>3.4.2</t>
  </si>
  <si>
    <t>REALIZAR CAPACITACIÓN A LOS RESPONSABLES DE DILIGENCIAR EL FORMATO CB 0422 "GASTOS E INVERSIONES POR PROYECTO/META", PARA INDICAR LA FORMA CORRECTA DEL DILIGENCIAMIENTO</t>
  </si>
  <si>
    <t>CAPACITACIÓN</t>
  </si>
  <si>
    <t>OFICINA ASESORA DE PLANEACIÓN</t>
  </si>
  <si>
    <t>2021-01-20</t>
  </si>
  <si>
    <t>2021-02-15</t>
  </si>
  <si>
    <t>INCLUIR UNA VALIDACIÓN DEL CÓDIGO DE LA META DEL PROYECTO QUE SE REGISTRA EN EL FORMATO CB 0422, EN DONDE SE REGISTRE EL CÓDIGO REPORTADO EN EL SEGPLAN Y NO SE TOME EL CÓDIGO INTERNO DE LA META</t>
  </si>
  <si>
    <t>VERIFICACIÓN DEL CÓDIGO</t>
  </si>
  <si>
    <t>VERIFICACIÓN REALIZADA / VERIFICACIÓN PROGRAMADA</t>
  </si>
  <si>
    <t>4.4.2.1</t>
  </si>
  <si>
    <t>DESCRIPCIÓN HALLAZGO</t>
  </si>
  <si>
    <t>FECHA DE CORTE-CIVICOF</t>
  </si>
  <si>
    <t>3.1.3.31</t>
  </si>
  <si>
    <t>HALLAZGO ADMINISTRATIVO CON PRESUNTA INCIDENCIA DISCIPLINARIA POR DEFICIENCIA EN LOS PROCESOS DE PLANEACIÓN, Y ESTRUCTURACIÓN DE LOS ESTUDIOS PREVIOS DEL CONTRATO DE OBRA NO. 3878 DE 2018</t>
  </si>
  <si>
    <t>2020-12-31</t>
  </si>
  <si>
    <t>INCUMPLIDAS</t>
  </si>
  <si>
    <t>En los procesos aperturados por la Subdirección Técnica de Parques en la vigencia 2020 no se requirieron estudios y diseños dado que los mantenimientos están programados a la infraestructura ya construida y/o instalada en los parques y/o escenarios administrados por el IDRD.</t>
  </si>
  <si>
    <t>HALLAZGO ADMINISTRATIVO CON PRESUNTA INCIDENCIA DISCIPLINARIA, AL MODIFICAR EL IDRD EL CONTRATO DE OBRA NO. 1961 DE 2017, Y CONTEMPLAR OBRAS QUE INICIALMENTE NO ESTABAN PREVISTAS NI JUSTIFICADAS EN LA ETAPA PRECONTRACTUAL DE LA LICITACIÓN PÚBLICA NO. IDRD-STP-LP-002–2017</t>
  </si>
  <si>
    <t>De acuerdo con la respuesta de la STP, indican que no tiene bajo su administración ni parques ni escenarios que cuenten con equipos electromecánicos, eléctricos, o de cualquier otro orden que hubiesen requerido del mantenimiento que ofrece este contrato. De acuerdo con lo anterior, esta acción no fue posible implementarla por ausencia de aplicabilidad.</t>
  </si>
  <si>
    <t>3.3.1.3.1</t>
  </si>
  <si>
    <t>HALLAZGO ADMINISTRATIVO POR DEFICIENCIAS EN EL CONTROL, ALMACENAMIENTO, SALVAGUARDA Y MANEJO DE LOS BIENES DE PROPIEDAD DEL INSTITUTO DISTRITAL DE RECREACIÓN Y DEPORTE – IDRD</t>
  </si>
  <si>
    <t>SUBDIRECCIÓN TÉCNICA DE RECREACIÓN Y DEPORTES</t>
  </si>
  <si>
    <t>De acuerdo con la acción propuesta por el área, se evidencia la guía de control de bienes para los contratistas de ciclovía del Instituto Distrital de Recreación y Deporte (presentación PPT) así como la socialización a 235 personas del equipo de Ciclovía, con su respectiva evidencia de la participación (foto por sesión).</t>
  </si>
  <si>
    <t>CERRADAS: INFORME FINAL DE AUDITORÍA DE REGULARIDAD- IDRD
CÓDIGO No. 2. PERIODO AUDITADO 2023</t>
  </si>
  <si>
    <t xml:space="preserve">En el Informe final de auditoria de regularidad_Codigo No. 2, periodo auditado 2021, se cerraron 42 hallazgos, de los cuales 3 estanban evaluados como  inefectivos por en ente de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</si>
</sst>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rgb="FF3F3F3F"/>
      <name val="Arial"/>
      <family val="2"/>
    </font>
    <font>
      <sz val="11"/>
      <name val="Arial"/>
      <family val="2"/>
    </font>
    <font>
      <sz val="11"/>
      <color indexed="8"/>
      <name val="Calibri"/>
      <family val="2"/>
      <scheme val="minor"/>
    </font>
    <font>
      <sz val="14"/>
      <color theme="1"/>
      <name val="Arial"/>
      <family val="2"/>
    </font>
    <font>
      <b/>
      <sz val="11"/>
      <name val="Arial"/>
      <family val="2"/>
    </font>
    <font>
      <sz val="11"/>
      <name val="Calibri"/>
      <family val="2"/>
      <scheme val="minor"/>
    </font>
    <font>
      <b/>
      <sz val="11"/>
      <color theme="1"/>
      <name val="Arial"/>
      <family val="2"/>
    </font>
    <font>
      <b/>
      <i/>
      <sz val="11"/>
      <color theme="1"/>
      <name val="Arial"/>
      <family val="2"/>
    </font>
    <font>
      <u/>
      <sz val="11"/>
      <color theme="1"/>
      <name val="Arial"/>
      <family val="2"/>
    </font>
    <font>
      <b/>
      <sz val="8"/>
      <name val="Arial"/>
      <family val="2"/>
    </font>
    <font>
      <sz val="16"/>
      <color theme="1"/>
      <name val="Arial"/>
      <family val="2"/>
    </font>
    <font>
      <sz val="11"/>
      <color rgb="FF000000"/>
      <name val="Arial"/>
      <family val="2"/>
    </font>
    <font>
      <sz val="11"/>
      <color theme="0"/>
      <name val="Arial"/>
      <family val="2"/>
    </font>
    <font>
      <b/>
      <sz val="14"/>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0000"/>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rgb="FF7F7F7F"/>
      </right>
      <top style="thin">
        <color rgb="FF7F7F7F"/>
      </top>
      <bottom style="thin">
        <color rgb="FF7F7F7F"/>
      </bottom>
      <diagonal/>
    </border>
    <border>
      <left style="medium">
        <color indexed="64"/>
      </left>
      <right style="thin">
        <color rgb="FF3F3F3F"/>
      </right>
      <top style="medium">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rgb="FF3F3F3F"/>
      </left>
      <right/>
      <top style="thin">
        <color rgb="FF3F3F3F"/>
      </top>
      <bottom style="thin">
        <color rgb="FF3F3F3F"/>
      </bottom>
      <diagonal/>
    </border>
  </borders>
  <cellStyleXfs count="44">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6" fillId="2"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2" fillId="0" borderId="6" applyNumberFormat="0" applyFill="0" applyAlignment="0" applyProtection="0"/>
    <xf numFmtId="0" fontId="3" fillId="0" borderId="1" applyNumberFormat="0" applyFill="0" applyAlignment="0" applyProtection="0"/>
    <xf numFmtId="0" fontId="5" fillId="0" borderId="0" applyNumberFormat="0" applyFill="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9" fillId="5" borderId="4" applyNumberFormat="0" applyAlignment="0" applyProtection="0"/>
    <xf numFmtId="0" fontId="7" fillId="3" borderId="0" applyNumberFormat="0" applyBorder="0" applyAlignment="0" applyProtection="0"/>
    <xf numFmtId="0" fontId="8" fillId="4" borderId="0" applyNumberFormat="0" applyBorder="0" applyAlignment="0" applyProtection="0"/>
    <xf numFmtId="0" fontId="1" fillId="8" borderId="8" applyNumberFormat="0" applyFont="0" applyAlignment="0" applyProtection="0"/>
    <xf numFmtId="0" fontId="10" fillId="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2"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16" fillId="0" borderId="9" applyNumberFormat="0" applyFill="0" applyAlignment="0" applyProtection="0"/>
    <xf numFmtId="0" fontId="21" fillId="0" borderId="0"/>
    <xf numFmtId="9" fontId="1" fillId="0" borderId="0" applyFont="0" applyFill="0" applyBorder="0" applyAlignment="0" applyProtection="0"/>
  </cellStyleXfs>
  <cellXfs count="162">
    <xf numFmtId="0" fontId="0" fillId="0" borderId="0" xfId="0"/>
    <xf numFmtId="0" fontId="18" fillId="0" borderId="0" xfId="0" applyFont="1"/>
    <xf numFmtId="0" fontId="18" fillId="0" borderId="0" xfId="0" applyFont="1" applyAlignment="1">
      <alignment horizontal="center"/>
    </xf>
    <xf numFmtId="0" fontId="18" fillId="0" borderId="10" xfId="0" applyFont="1" applyBorder="1" applyAlignment="1">
      <alignment horizontal="center" vertical="center" wrapText="1"/>
    </xf>
    <xf numFmtId="0" fontId="20" fillId="0" borderId="10" xfId="0" applyFont="1" applyFill="1" applyBorder="1" applyAlignment="1">
      <alignment horizontal="justify" vertical="center" wrapText="1"/>
    </xf>
    <xf numFmtId="0" fontId="20" fillId="0" borderId="10" xfId="0" applyFont="1" applyFill="1" applyBorder="1" applyAlignment="1">
      <alignment horizontal="center" vertical="center" wrapText="1"/>
    </xf>
    <xf numFmtId="0" fontId="20" fillId="0" borderId="10" xfId="0" applyFont="1" applyFill="1" applyBorder="1" applyAlignment="1">
      <alignment horizontal="center" wrapText="1"/>
    </xf>
    <xf numFmtId="0" fontId="20" fillId="0" borderId="0" xfId="0" applyFont="1"/>
    <xf numFmtId="164" fontId="20" fillId="0" borderId="10" xfId="0" applyNumberFormat="1" applyFont="1" applyFill="1" applyBorder="1" applyAlignment="1" applyProtection="1">
      <alignment horizontal="center" vertical="center" wrapText="1"/>
      <protection locked="0"/>
    </xf>
    <xf numFmtId="0" fontId="23" fillId="6" borderId="32" xfId="35" applyNumberFormat="1" applyFont="1" applyBorder="1" applyAlignment="1" applyProtection="1">
      <alignment horizontal="center" vertical="center" wrapText="1"/>
    </xf>
    <xf numFmtId="0" fontId="20" fillId="0" borderId="10" xfId="0" applyFont="1" applyFill="1" applyBorder="1" applyAlignment="1">
      <alignment horizontal="justify" vertical="top" wrapText="1"/>
    </xf>
    <xf numFmtId="0" fontId="20" fillId="0" borderId="31" xfId="0" applyFont="1" applyFill="1" applyBorder="1" applyAlignment="1">
      <alignment horizontal="justify" vertical="center" wrapText="1"/>
    </xf>
    <xf numFmtId="0" fontId="7" fillId="3" borderId="10" xfId="32" applyBorder="1" applyAlignment="1">
      <alignment horizontal="center" vertical="center" wrapText="1"/>
    </xf>
    <xf numFmtId="0" fontId="20" fillId="0" borderId="10" xfId="32" applyFont="1" applyFill="1" applyBorder="1" applyAlignment="1">
      <alignment horizontal="justify" vertical="top" wrapText="1"/>
    </xf>
    <xf numFmtId="0" fontId="20" fillId="0" borderId="31" xfId="0" applyFont="1" applyFill="1" applyBorder="1" applyAlignment="1" applyProtection="1">
      <alignment horizontal="justify" vertical="center" wrapText="1"/>
      <protection locked="0"/>
    </xf>
    <xf numFmtId="164" fontId="20" fillId="0" borderId="31" xfId="0" applyNumberFormat="1" applyFont="1" applyFill="1" applyBorder="1" applyAlignment="1" applyProtection="1">
      <alignment horizontal="center" vertical="center" wrapText="1"/>
      <protection locked="0"/>
    </xf>
    <xf numFmtId="0" fontId="20" fillId="0" borderId="10" xfId="0" applyFont="1" applyFill="1" applyBorder="1" applyAlignment="1">
      <alignment horizontal="center" vertical="center"/>
    </xf>
    <xf numFmtId="0" fontId="20" fillId="0" borderId="10" xfId="0" applyFont="1" applyFill="1" applyBorder="1" applyAlignment="1">
      <alignment vertical="center" wrapText="1"/>
    </xf>
    <xf numFmtId="0" fontId="20" fillId="0" borderId="4" xfId="31" applyFont="1" applyFill="1" applyAlignment="1" applyProtection="1">
      <alignment horizontal="center" vertical="center" wrapText="1"/>
      <protection locked="0"/>
    </xf>
    <xf numFmtId="0" fontId="20" fillId="0" borderId="29" xfId="0" applyFont="1" applyFill="1" applyBorder="1" applyAlignment="1">
      <alignment horizontal="center" vertical="center"/>
    </xf>
    <xf numFmtId="0" fontId="20" fillId="0" borderId="0" xfId="0" applyFont="1" applyFill="1"/>
    <xf numFmtId="0" fontId="20" fillId="0" borderId="10" xfId="0" applyFont="1" applyFill="1" applyBorder="1" applyAlignment="1" applyProtection="1">
      <alignment horizontal="justify" vertical="center" wrapText="1"/>
      <protection locked="0"/>
    </xf>
    <xf numFmtId="0" fontId="20" fillId="0" borderId="4" xfId="31" applyFont="1" applyFill="1" applyAlignment="1" applyProtection="1">
      <alignment horizontal="center" vertical="center"/>
      <protection locked="0"/>
    </xf>
    <xf numFmtId="0" fontId="20" fillId="0" borderId="0" xfId="0" applyFont="1" applyAlignment="1">
      <alignment horizontal="center"/>
    </xf>
    <xf numFmtId="0" fontId="20" fillId="0" borderId="0" xfId="0" applyFont="1" applyAlignment="1">
      <alignment wrapText="1"/>
    </xf>
    <xf numFmtId="0" fontId="20" fillId="0" borderId="0" xfId="0" applyFont="1" applyAlignment="1">
      <alignment horizontal="center" wrapText="1"/>
    </xf>
    <xf numFmtId="0" fontId="20" fillId="0" borderId="0" xfId="0" applyFont="1" applyAlignment="1">
      <alignment horizontal="left" wrapText="1"/>
    </xf>
    <xf numFmtId="0" fontId="20" fillId="0" borderId="0" xfId="0" applyFont="1" applyAlignment="1">
      <alignment horizontal="center" vertical="center"/>
    </xf>
    <xf numFmtId="0" fontId="20" fillId="0" borderId="0" xfId="0" applyFont="1" applyAlignment="1">
      <alignment horizontal="center" vertical="center" wrapText="1"/>
    </xf>
    <xf numFmtId="0" fontId="20" fillId="0" borderId="35" xfId="0" applyFont="1" applyFill="1" applyBorder="1" applyAlignment="1">
      <alignment horizontal="center" vertical="center" wrapText="1"/>
    </xf>
    <xf numFmtId="0" fontId="20" fillId="0" borderId="0" xfId="0" applyFont="1" applyFill="1" applyAlignment="1">
      <alignment horizontal="center" vertical="center" wrapText="1"/>
    </xf>
    <xf numFmtId="0" fontId="20" fillId="0" borderId="16" xfId="0" applyFont="1" applyFill="1" applyBorder="1" applyAlignment="1">
      <alignment horizontal="justify" vertical="top" wrapText="1"/>
    </xf>
    <xf numFmtId="0" fontId="20" fillId="0" borderId="14" xfId="0" applyFont="1" applyFill="1" applyBorder="1" applyAlignment="1">
      <alignment horizontal="center" vertical="center"/>
    </xf>
    <xf numFmtId="9" fontId="20" fillId="0" borderId="16" xfId="0" applyNumberFormat="1"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16" xfId="0" applyFont="1" applyFill="1" applyBorder="1" applyAlignment="1">
      <alignment horizontal="center" vertical="center"/>
    </xf>
    <xf numFmtId="9" fontId="20" fillId="0" borderId="10" xfId="0" applyNumberFormat="1" applyFont="1" applyFill="1" applyBorder="1" applyAlignment="1">
      <alignment horizontal="center" vertical="center" wrapText="1"/>
    </xf>
    <xf numFmtId="0" fontId="20" fillId="0" borderId="10" xfId="0" applyFont="1" applyFill="1" applyBorder="1" applyAlignment="1">
      <alignment horizontal="center"/>
    </xf>
    <xf numFmtId="0" fontId="20" fillId="0" borderId="10" xfId="0" applyFont="1" applyFill="1" applyBorder="1" applyAlignment="1" applyProtection="1">
      <alignment horizontal="center" vertical="center" wrapText="1"/>
      <protection locked="0"/>
    </xf>
    <xf numFmtId="0" fontId="20" fillId="0" borderId="16" xfId="0" applyFont="1" applyFill="1" applyBorder="1" applyAlignment="1">
      <alignment vertical="center" wrapText="1"/>
    </xf>
    <xf numFmtId="0" fontId="20" fillId="0" borderId="26" xfId="0" applyFont="1" applyFill="1" applyBorder="1" applyAlignment="1">
      <alignment horizontal="center" vertical="center" wrapText="1"/>
    </xf>
    <xf numFmtId="0" fontId="20" fillId="0" borderId="0" xfId="0" applyFont="1" applyFill="1" applyAlignment="1">
      <alignment horizontal="justify" vertical="center" wrapText="1"/>
    </xf>
    <xf numFmtId="0" fontId="20" fillId="0" borderId="27" xfId="0" applyFont="1" applyFill="1" applyBorder="1" applyAlignment="1">
      <alignment horizontal="center" vertical="center"/>
    </xf>
    <xf numFmtId="0" fontId="20" fillId="0" borderId="26" xfId="0" applyFont="1" applyFill="1" applyBorder="1" applyAlignment="1">
      <alignment horizontal="center" wrapText="1"/>
    </xf>
    <xf numFmtId="9" fontId="20" fillId="0" borderId="26" xfId="0" applyNumberFormat="1" applyFont="1" applyFill="1" applyBorder="1" applyAlignment="1">
      <alignment horizontal="center" vertical="center"/>
    </xf>
    <xf numFmtId="0" fontId="20" fillId="0" borderId="26"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30" xfId="0" applyFont="1" applyFill="1" applyBorder="1" applyAlignment="1">
      <alignment horizontal="center" vertical="center"/>
    </xf>
    <xf numFmtId="0" fontId="24" fillId="0" borderId="10" xfId="32" applyFont="1" applyFill="1" applyBorder="1" applyAlignment="1">
      <alignment horizontal="center" vertical="center"/>
    </xf>
    <xf numFmtId="0" fontId="24" fillId="0" borderId="10" xfId="32" applyFont="1" applyFill="1" applyBorder="1" applyAlignment="1">
      <alignment vertical="center" wrapText="1"/>
    </xf>
    <xf numFmtId="0" fontId="24" fillId="0" borderId="10" xfId="32" applyFont="1" applyFill="1" applyBorder="1" applyAlignment="1">
      <alignment horizontal="center" vertical="center" wrapText="1"/>
    </xf>
    <xf numFmtId="0" fontId="24" fillId="0" borderId="10" xfId="32" applyFont="1" applyFill="1" applyBorder="1" applyAlignment="1">
      <alignment horizontal="justify" vertical="center" wrapText="1"/>
    </xf>
    <xf numFmtId="0" fontId="24" fillId="0" borderId="10" xfId="32" applyFont="1" applyFill="1" applyBorder="1" applyAlignment="1">
      <alignment horizontal="center" wrapText="1"/>
    </xf>
    <xf numFmtId="0" fontId="24" fillId="0" borderId="14" xfId="32" applyFont="1" applyFill="1" applyBorder="1" applyAlignment="1">
      <alignment horizontal="center" vertical="center"/>
    </xf>
    <xf numFmtId="0" fontId="24" fillId="0" borderId="29" xfId="32" applyFont="1" applyFill="1" applyBorder="1" applyAlignment="1">
      <alignment horizontal="center" vertical="center"/>
    </xf>
    <xf numFmtId="9" fontId="24" fillId="0" borderId="10" xfId="32" applyNumberFormat="1" applyFont="1" applyFill="1" applyBorder="1" applyAlignment="1">
      <alignment horizontal="center" vertical="center" wrapText="1"/>
    </xf>
    <xf numFmtId="0" fontId="24" fillId="0" borderId="34" xfId="32" applyFont="1" applyFill="1" applyBorder="1" applyAlignment="1">
      <alignment horizontal="center" vertical="center" wrapText="1"/>
    </xf>
    <xf numFmtId="0" fontId="24" fillId="0" borderId="10" xfId="32" applyFont="1" applyFill="1" applyBorder="1" applyAlignment="1">
      <alignment horizontal="justify" vertical="top" wrapText="1"/>
    </xf>
    <xf numFmtId="0" fontId="20" fillId="0" borderId="0" xfId="32" applyFont="1" applyFill="1"/>
    <xf numFmtId="0" fontId="24" fillId="0" borderId="16" xfId="32" applyFont="1" applyFill="1" applyBorder="1" applyAlignment="1">
      <alignment horizontal="justify" vertical="top" wrapText="1"/>
    </xf>
    <xf numFmtId="0" fontId="24" fillId="0" borderId="0" xfId="32" applyFont="1" applyFill="1"/>
    <xf numFmtId="9" fontId="24" fillId="0" borderId="10" xfId="32" applyNumberFormat="1" applyFont="1" applyFill="1" applyBorder="1" applyAlignment="1">
      <alignment horizontal="center" vertical="center"/>
    </xf>
    <xf numFmtId="14" fontId="24" fillId="0" borderId="14" xfId="32" applyNumberFormat="1" applyFont="1" applyFill="1" applyBorder="1" applyAlignment="1">
      <alignment horizontal="center" vertical="center"/>
    </xf>
    <xf numFmtId="9" fontId="24" fillId="0" borderId="16" xfId="32" applyNumberFormat="1" applyFont="1" applyFill="1" applyBorder="1" applyAlignment="1">
      <alignment horizontal="center" vertical="center" wrapText="1"/>
    </xf>
    <xf numFmtId="9" fontId="20" fillId="0" borderId="10" xfId="0" applyNumberFormat="1" applyFont="1" applyFill="1" applyBorder="1" applyAlignment="1">
      <alignment horizontal="center" vertical="center"/>
    </xf>
    <xf numFmtId="0" fontId="20" fillId="0" borderId="14" xfId="0" applyFont="1" applyFill="1" applyBorder="1" applyAlignment="1">
      <alignment horizontal="center" vertical="center" wrapText="1"/>
    </xf>
    <xf numFmtId="0" fontId="20" fillId="0" borderId="36" xfId="31" applyFont="1" applyFill="1" applyBorder="1" applyAlignment="1" applyProtection="1">
      <alignment horizontal="center" vertical="center"/>
      <protection locked="0"/>
    </xf>
    <xf numFmtId="0" fontId="20" fillId="0" borderId="4" xfId="31" applyFont="1" applyFill="1" applyAlignment="1">
      <alignment horizontal="center" vertical="center"/>
    </xf>
    <xf numFmtId="9" fontId="20" fillId="0" borderId="10" xfId="43" applyFont="1" applyFill="1" applyBorder="1" applyAlignment="1">
      <alignment horizontal="center" vertical="center" wrapText="1"/>
    </xf>
    <xf numFmtId="9" fontId="20" fillId="0" borderId="14" xfId="0" applyNumberFormat="1" applyFont="1" applyFill="1" applyBorder="1" applyAlignment="1">
      <alignment horizontal="center" vertical="center" wrapText="1"/>
    </xf>
    <xf numFmtId="0" fontId="8" fillId="4" borderId="10" xfId="33" applyBorder="1" applyAlignment="1">
      <alignment horizontal="center" vertical="center" wrapText="1"/>
    </xf>
    <xf numFmtId="0" fontId="6" fillId="2" borderId="10" xfId="19" applyBorder="1" applyAlignment="1">
      <alignment horizontal="center" vertical="center" wrapText="1"/>
    </xf>
    <xf numFmtId="0" fontId="20" fillId="0" borderId="38" xfId="0" applyFont="1" applyFill="1" applyBorder="1" applyAlignment="1">
      <alignment horizontal="center" vertical="center" wrapText="1"/>
    </xf>
    <xf numFmtId="0" fontId="24" fillId="0" borderId="35" xfId="32" applyFont="1" applyFill="1" applyBorder="1" applyAlignment="1">
      <alignment horizontal="center" vertical="center" wrapText="1"/>
    </xf>
    <xf numFmtId="0" fontId="22" fillId="0" borderId="0" xfId="0" applyFont="1"/>
    <xf numFmtId="0" fontId="19" fillId="6" borderId="32" xfId="35" applyFont="1" applyBorder="1" applyAlignment="1">
      <alignment horizontal="center" vertical="center"/>
    </xf>
    <xf numFmtId="0" fontId="18" fillId="0" borderId="16" xfId="0" applyFont="1" applyBorder="1" applyAlignment="1">
      <alignment horizontal="center" vertical="center" wrapText="1"/>
    </xf>
    <xf numFmtId="0" fontId="18" fillId="0" borderId="31" xfId="0" applyFont="1" applyBorder="1" applyAlignment="1">
      <alignment horizontal="center" vertical="center" wrapText="1"/>
    </xf>
    <xf numFmtId="0" fontId="19" fillId="6" borderId="37" xfId="35" applyFont="1" applyBorder="1" applyAlignment="1">
      <alignment horizontal="left"/>
    </xf>
    <xf numFmtId="0" fontId="18" fillId="0" borderId="0" xfId="0" applyFont="1" applyBorder="1" applyAlignment="1">
      <alignment horizontal="center"/>
    </xf>
    <xf numFmtId="0" fontId="18" fillId="0" borderId="34" xfId="0" applyFont="1" applyBorder="1" applyAlignment="1">
      <alignment horizontal="center" vertical="center" wrapText="1"/>
    </xf>
    <xf numFmtId="0" fontId="18" fillId="0" borderId="14" xfId="0" applyFont="1" applyBorder="1" applyAlignment="1">
      <alignment horizontal="center" vertical="center" wrapText="1"/>
    </xf>
    <xf numFmtId="0" fontId="22" fillId="0" borderId="0" xfId="0" applyFont="1" applyAlignment="1">
      <alignment wrapText="1"/>
    </xf>
    <xf numFmtId="0" fontId="18" fillId="0" borderId="40" xfId="0" applyFont="1" applyBorder="1" applyAlignment="1">
      <alignment horizontal="center" vertical="center" wrapText="1"/>
    </xf>
    <xf numFmtId="0" fontId="26" fillId="0" borderId="0" xfId="0" applyFont="1" applyBorder="1" applyAlignment="1">
      <alignment horizontal="center" vertical="center" wrapText="1"/>
    </xf>
    <xf numFmtId="0" fontId="18" fillId="33" borderId="12" xfId="0" applyFont="1" applyFill="1" applyBorder="1" applyAlignment="1">
      <alignment horizontal="left" wrapText="1"/>
    </xf>
    <xf numFmtId="0" fontId="18" fillId="33" borderId="11" xfId="0" applyFont="1" applyFill="1" applyBorder="1" applyAlignment="1">
      <alignment horizontal="left" wrapText="1"/>
    </xf>
    <xf numFmtId="0" fontId="25" fillId="33" borderId="32" xfId="0" applyFont="1" applyFill="1" applyBorder="1" applyAlignment="1">
      <alignment horizontal="center" vertical="center" wrapText="1"/>
    </xf>
    <xf numFmtId="0" fontId="25" fillId="33" borderId="32" xfId="0" applyFont="1" applyFill="1" applyBorder="1" applyAlignment="1">
      <alignment horizontal="center" wrapText="1"/>
    </xf>
    <xf numFmtId="0" fontId="25" fillId="33" borderId="19" xfId="0" applyFont="1" applyFill="1" applyBorder="1" applyAlignment="1">
      <alignment horizontal="center" wrapText="1"/>
    </xf>
    <xf numFmtId="0" fontId="25" fillId="33" borderId="19" xfId="0" applyFont="1" applyFill="1" applyBorder="1" applyAlignment="1">
      <alignment horizontal="center" vertical="center" wrapText="1"/>
    </xf>
    <xf numFmtId="0" fontId="25" fillId="33" borderId="13" xfId="0" applyFont="1" applyFill="1" applyBorder="1" applyAlignment="1">
      <alignment horizont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9" fillId="6" borderId="13" xfId="35" applyFont="1" applyBorder="1" applyAlignment="1">
      <alignment horizontal="center" vertical="center"/>
    </xf>
    <xf numFmtId="0" fontId="18" fillId="0" borderId="43" xfId="0" applyFont="1" applyBorder="1" applyAlignment="1">
      <alignment horizontal="left" vertical="center" wrapText="1"/>
    </xf>
    <xf numFmtId="0" fontId="18" fillId="0" borderId="43" xfId="0" applyFont="1" applyBorder="1" applyAlignment="1">
      <alignment horizontal="justify" vertical="center" wrapText="1"/>
    </xf>
    <xf numFmtId="0" fontId="18" fillId="33" borderId="12" xfId="0" applyFont="1" applyFill="1" applyBorder="1" applyAlignment="1">
      <alignment horizontal="left" vertical="center" wrapText="1"/>
    </xf>
    <xf numFmtId="14" fontId="24" fillId="0" borderId="10" xfId="32" applyNumberFormat="1" applyFont="1" applyFill="1" applyBorder="1" applyAlignment="1">
      <alignment horizontal="center" vertical="center"/>
    </xf>
    <xf numFmtId="0" fontId="24" fillId="2" borderId="10" xfId="19" applyFont="1" applyBorder="1" applyAlignment="1">
      <alignment horizontal="center" vertical="center" wrapText="1"/>
    </xf>
    <xf numFmtId="0" fontId="24" fillId="4" borderId="10" xfId="33" applyFont="1" applyBorder="1" applyAlignment="1">
      <alignment horizontal="center" vertical="center" wrapText="1"/>
    </xf>
    <xf numFmtId="0" fontId="24" fillId="3" borderId="10" xfId="32" applyFont="1" applyBorder="1" applyAlignment="1">
      <alignment horizontal="center" vertical="center" wrapText="1"/>
    </xf>
    <xf numFmtId="0" fontId="24" fillId="0" borderId="14" xfId="32" applyFont="1" applyFill="1" applyBorder="1" applyAlignment="1">
      <alignment horizontal="center" vertical="center" wrapText="1"/>
    </xf>
    <xf numFmtId="0" fontId="18" fillId="0" borderId="0" xfId="0" applyFont="1" applyAlignment="1">
      <alignment horizontal="left" vertical="center" wrapText="1"/>
    </xf>
    <xf numFmtId="0" fontId="0" fillId="0" borderId="0" xfId="0" applyAlignment="1">
      <alignment wrapText="1"/>
    </xf>
    <xf numFmtId="0" fontId="0" fillId="0" borderId="0" xfId="0" applyAlignment="1">
      <alignment horizontal="justify" vertical="center"/>
    </xf>
    <xf numFmtId="0" fontId="0" fillId="0" borderId="0" xfId="0" applyAlignment="1">
      <alignment horizontal="left" wrapText="1"/>
    </xf>
    <xf numFmtId="0" fontId="19" fillId="6" borderId="5" xfId="35" applyFont="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justify" vertical="center"/>
    </xf>
    <xf numFmtId="0" fontId="18" fillId="0" borderId="10" xfId="0" applyFont="1" applyBorder="1" applyAlignment="1">
      <alignment horizontal="left" vertical="center" wrapText="1"/>
    </xf>
    <xf numFmtId="0" fontId="18" fillId="0" borderId="10" xfId="0" applyFont="1" applyBorder="1" applyAlignment="1">
      <alignment horizontal="justify" vertical="center" wrapText="1"/>
    </xf>
    <xf numFmtId="0" fontId="10" fillId="6" borderId="5" xfId="35" applyAlignment="1">
      <alignment horizontal="center" vertical="center" wrapText="1"/>
    </xf>
    <xf numFmtId="0" fontId="10" fillId="6" borderId="5" xfId="35" applyAlignment="1">
      <alignment vertical="center" wrapText="1"/>
    </xf>
    <xf numFmtId="0" fontId="30" fillId="0" borderId="10" xfId="0" applyFont="1" applyBorder="1" applyAlignment="1">
      <alignment horizontal="center" vertical="center" wrapText="1"/>
    </xf>
    <xf numFmtId="0" fontId="30" fillId="0" borderId="10" xfId="0" applyFont="1" applyBorder="1" applyAlignment="1">
      <alignment horizontal="left" vertical="center" wrapText="1"/>
    </xf>
    <xf numFmtId="0" fontId="30" fillId="0" borderId="10" xfId="0" applyFont="1" applyBorder="1" applyAlignment="1">
      <alignment horizontal="justify" vertical="center" wrapText="1"/>
    </xf>
    <xf numFmtId="0" fontId="31" fillId="34" borderId="10" xfId="0" applyFont="1" applyFill="1" applyBorder="1" applyAlignment="1">
      <alignment horizontal="left" vertical="center" wrapText="1"/>
    </xf>
    <xf numFmtId="0" fontId="10" fillId="6" borderId="45" xfId="35" applyBorder="1" applyAlignment="1">
      <alignment horizontal="center" vertical="center" wrapText="1"/>
    </xf>
    <xf numFmtId="14" fontId="30" fillId="0" borderId="14" xfId="0" applyNumberFormat="1" applyFont="1" applyBorder="1" applyAlignment="1">
      <alignment horizontal="center" vertical="center" wrapText="1"/>
    </xf>
    <xf numFmtId="0" fontId="20" fillId="0" borderId="19"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3" fillId="6" borderId="13" xfId="35" applyFont="1" applyBorder="1" applyAlignment="1">
      <alignment horizontal="center" vertical="center" wrapText="1"/>
    </xf>
    <xf numFmtId="0" fontId="23" fillId="6" borderId="33" xfId="35" applyFont="1" applyBorder="1" applyAlignment="1">
      <alignment horizontal="center" vertical="center" wrapText="1"/>
    </xf>
    <xf numFmtId="0" fontId="23" fillId="6" borderId="20" xfId="35" applyFont="1" applyBorder="1" applyAlignment="1">
      <alignment horizontal="center" vertical="center" wrapText="1"/>
    </xf>
    <xf numFmtId="0" fontId="20" fillId="0" borderId="19"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19" xfId="0" applyFont="1" applyBorder="1" applyAlignment="1">
      <alignment horizontal="center" vertical="center"/>
    </xf>
    <xf numFmtId="0" fontId="20" fillId="0" borderId="25" xfId="0" applyFont="1" applyBorder="1" applyAlignment="1">
      <alignment horizontal="center" vertical="center"/>
    </xf>
    <xf numFmtId="0" fontId="20" fillId="0" borderId="15"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31" xfId="0" applyFont="1" applyFill="1" applyBorder="1" applyAlignment="1" applyProtection="1">
      <alignment horizontal="justify" vertical="center" wrapText="1"/>
      <protection locked="0"/>
    </xf>
    <xf numFmtId="0" fontId="20" fillId="0" borderId="26" xfId="0" applyFont="1" applyFill="1" applyBorder="1" applyAlignment="1" applyProtection="1">
      <alignment horizontal="justify" vertical="center" wrapText="1"/>
      <protection locked="0"/>
    </xf>
    <xf numFmtId="0" fontId="20" fillId="0" borderId="10" xfId="0" applyFont="1" applyFill="1" applyBorder="1" applyAlignment="1" applyProtection="1">
      <alignment horizontal="justify" vertical="center" wrapText="1"/>
      <protection locked="0"/>
    </xf>
    <xf numFmtId="0" fontId="20" fillId="0" borderId="36" xfId="31" applyFont="1" applyFill="1" applyBorder="1" applyAlignment="1" applyProtection="1">
      <alignment horizontal="center" vertical="center"/>
      <protection locked="0"/>
    </xf>
    <xf numFmtId="0" fontId="6" fillId="2" borderId="10" xfId="19" applyBorder="1" applyAlignment="1">
      <alignment horizontal="center" vertical="center" wrapText="1"/>
    </xf>
    <xf numFmtId="0" fontId="24" fillId="4" borderId="10" xfId="33" applyFont="1" applyBorder="1" applyAlignment="1">
      <alignment horizontal="center" vertical="center" wrapText="1"/>
    </xf>
    <xf numFmtId="0" fontId="8" fillId="4" borderId="10" xfId="33" applyBorder="1" applyAlignment="1">
      <alignment horizontal="center" vertical="center" wrapText="1"/>
    </xf>
    <xf numFmtId="0" fontId="18" fillId="0" borderId="10" xfId="0" applyFont="1" applyBorder="1" applyAlignment="1">
      <alignment horizontal="left" vertical="top" wrapText="1"/>
    </xf>
    <xf numFmtId="0" fontId="32" fillId="0" borderId="13" xfId="0" applyFont="1" applyBorder="1" applyAlignment="1">
      <alignment horizontal="center"/>
    </xf>
    <xf numFmtId="0" fontId="32" fillId="0" borderId="33" xfId="0" applyFont="1" applyBorder="1" applyAlignment="1">
      <alignment horizontal="center"/>
    </xf>
    <xf numFmtId="0" fontId="25" fillId="33" borderId="44" xfId="0" applyFont="1" applyFill="1" applyBorder="1" applyAlignment="1">
      <alignment horizontal="left"/>
    </xf>
    <xf numFmtId="0" fontId="25" fillId="33" borderId="17" xfId="0" applyFont="1" applyFill="1" applyBorder="1" applyAlignment="1">
      <alignment horizontal="left"/>
    </xf>
    <xf numFmtId="0" fontId="25" fillId="33" borderId="13" xfId="0" applyFont="1" applyFill="1" applyBorder="1" applyAlignment="1">
      <alignment horizontal="center" vertical="center"/>
    </xf>
    <xf numFmtId="0" fontId="25" fillId="33" borderId="33" xfId="0" applyFont="1" applyFill="1" applyBorder="1" applyAlignment="1">
      <alignment horizontal="center" vertical="center"/>
    </xf>
    <xf numFmtId="0" fontId="25" fillId="33" borderId="19" xfId="0" applyFont="1" applyFill="1" applyBorder="1" applyAlignment="1">
      <alignment horizontal="center" vertical="center"/>
    </xf>
    <xf numFmtId="0" fontId="25" fillId="33" borderId="25" xfId="0" applyFont="1" applyFill="1" applyBorder="1" applyAlignment="1">
      <alignment horizontal="center" vertical="center"/>
    </xf>
    <xf numFmtId="0" fontId="25" fillId="33" borderId="19" xfId="0" applyFont="1" applyFill="1" applyBorder="1" applyAlignment="1">
      <alignment horizontal="center" vertical="center" wrapText="1"/>
    </xf>
    <xf numFmtId="0" fontId="25" fillId="33" borderId="25" xfId="0" applyFont="1" applyFill="1" applyBorder="1" applyAlignment="1">
      <alignment horizontal="center" vertical="center" wrapText="1"/>
    </xf>
    <xf numFmtId="0" fontId="18" fillId="0" borderId="0" xfId="0" applyFont="1" applyBorder="1" applyAlignment="1">
      <alignment horizontal="center"/>
    </xf>
    <xf numFmtId="0" fontId="18" fillId="0" borderId="17" xfId="0" applyFont="1" applyBorder="1" applyAlignment="1">
      <alignment horizontal="center"/>
    </xf>
    <xf numFmtId="0" fontId="25" fillId="33" borderId="20" xfId="0" applyFont="1" applyFill="1" applyBorder="1" applyAlignment="1">
      <alignment horizontal="center" vertical="center"/>
    </xf>
    <xf numFmtId="0" fontId="29" fillId="0" borderId="30" xfId="0" applyFont="1" applyBorder="1" applyAlignment="1">
      <alignment horizontal="left" vertical="center" wrapText="1"/>
    </xf>
    <xf numFmtId="0" fontId="29" fillId="0" borderId="0" xfId="0" applyFont="1" applyAlignment="1">
      <alignment horizontal="left" vertical="center" wrapText="1"/>
    </xf>
    <xf numFmtId="0" fontId="10" fillId="6" borderId="5" xfId="35" applyAlignment="1">
      <alignment horizontal="center" vertical="center" wrapText="1"/>
    </xf>
    <xf numFmtId="0" fontId="30" fillId="0" borderId="10" xfId="0" applyFont="1" applyBorder="1" applyAlignment="1">
      <alignment horizontal="left" vertical="center" wrapText="1"/>
    </xf>
    <xf numFmtId="0" fontId="10" fillId="6" borderId="10" xfId="35" applyBorder="1" applyAlignment="1">
      <alignment horizontal="center" vertical="center" wrapText="1"/>
    </xf>
    <xf numFmtId="0" fontId="18" fillId="0" borderId="10" xfId="0" applyFont="1" applyBorder="1" applyAlignment="1">
      <alignment horizontal="left" vertical="center" wrapText="1"/>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Neutral" xfId="33" builtinId="28" customBuiltin="1"/>
    <cellStyle name="Normal" xfId="0" builtinId="0"/>
    <cellStyle name="Normal 2" xfId="42" xr:uid="{00000000-0005-0000-0000-000022000000}"/>
    <cellStyle name="Notas" xfId="34" builtinId="10" customBuiltin="1"/>
    <cellStyle name="Porcentaje" xfId="43"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T57"/>
  <sheetViews>
    <sheetView tabSelected="1" topLeftCell="N1" zoomScale="68" zoomScaleNormal="68" workbookViewId="0">
      <selection activeCell="V5" sqref="V5"/>
    </sheetView>
  </sheetViews>
  <sheetFormatPr baseColWidth="10" defaultRowHeight="14.25" x14ac:dyDescent="0.2"/>
  <cols>
    <col min="1" max="1" width="10.140625" style="7" customWidth="1"/>
    <col min="2" max="3" width="26.7109375" style="23" customWidth="1"/>
    <col min="4" max="4" width="27.28515625" style="23" customWidth="1"/>
    <col min="5" max="5" width="29.42578125" style="23" customWidth="1"/>
    <col min="6" max="6" width="31.140625" style="24" customWidth="1"/>
    <col min="7" max="7" width="31.140625" style="30" customWidth="1"/>
    <col min="8" max="8" width="32.42578125" style="25" customWidth="1"/>
    <col min="9" max="9" width="77.5703125" style="26" customWidth="1"/>
    <col min="10" max="10" width="26.140625" style="27" customWidth="1"/>
    <col min="11" max="11" width="62.85546875" style="24" customWidth="1"/>
    <col min="12" max="12" width="26.85546875" style="28" customWidth="1"/>
    <col min="13" max="13" width="58.7109375" style="25" customWidth="1"/>
    <col min="14" max="14" width="18.28515625" style="27" customWidth="1"/>
    <col min="15" max="15" width="33.140625" style="27" customWidth="1"/>
    <col min="16" max="18" width="20" style="27" customWidth="1"/>
    <col min="19" max="19" width="22.42578125" style="28" customWidth="1"/>
    <col min="20" max="20" width="44.5703125" style="27" customWidth="1"/>
    <col min="21" max="21" width="105.7109375" style="7" customWidth="1"/>
    <col min="22" max="22" width="27.140625" style="7" customWidth="1"/>
    <col min="23" max="16384" width="11.42578125" style="7"/>
  </cols>
  <sheetData>
    <row r="1" spans="2:21" ht="15" thickBot="1" x14ac:dyDescent="0.25"/>
    <row r="2" spans="2:21" ht="55.5" customHeight="1" thickBot="1" x14ac:dyDescent="0.25">
      <c r="B2" s="127" t="s">
        <v>0</v>
      </c>
      <c r="C2" s="125" t="s">
        <v>1</v>
      </c>
      <c r="D2" s="125" t="s">
        <v>2</v>
      </c>
      <c r="E2" s="125" t="s">
        <v>3</v>
      </c>
      <c r="F2" s="125" t="s">
        <v>4</v>
      </c>
      <c r="G2" s="120" t="s">
        <v>286</v>
      </c>
      <c r="H2" s="125" t="s">
        <v>5</v>
      </c>
      <c r="I2" s="125" t="s">
        <v>6</v>
      </c>
      <c r="J2" s="125" t="s">
        <v>7</v>
      </c>
      <c r="K2" s="133" t="s">
        <v>8</v>
      </c>
      <c r="L2" s="131" t="s">
        <v>9</v>
      </c>
      <c r="M2" s="131" t="s">
        <v>10</v>
      </c>
      <c r="N2" s="131" t="s">
        <v>11</v>
      </c>
      <c r="O2" s="131" t="s">
        <v>12</v>
      </c>
      <c r="P2" s="131" t="s">
        <v>13</v>
      </c>
      <c r="Q2" s="129" t="s">
        <v>244</v>
      </c>
      <c r="R2" s="127" t="s">
        <v>246</v>
      </c>
      <c r="S2" s="122" t="s">
        <v>245</v>
      </c>
      <c r="T2" s="123"/>
      <c r="U2" s="124"/>
    </row>
    <row r="3" spans="2:21" ht="123.75" customHeight="1" thickBot="1" x14ac:dyDescent="0.25">
      <c r="B3" s="128"/>
      <c r="C3" s="126"/>
      <c r="D3" s="126"/>
      <c r="E3" s="126"/>
      <c r="F3" s="126"/>
      <c r="G3" s="121"/>
      <c r="H3" s="126"/>
      <c r="I3" s="126"/>
      <c r="J3" s="126"/>
      <c r="K3" s="134"/>
      <c r="L3" s="132"/>
      <c r="M3" s="132"/>
      <c r="N3" s="132"/>
      <c r="O3" s="132"/>
      <c r="P3" s="132"/>
      <c r="Q3" s="130"/>
      <c r="R3" s="128"/>
      <c r="S3" s="9" t="s">
        <v>266</v>
      </c>
      <c r="T3" s="9" t="s">
        <v>319</v>
      </c>
      <c r="U3" s="9" t="s">
        <v>241</v>
      </c>
    </row>
    <row r="4" spans="2:21" s="20" customFormat="1" ht="85.5" customHeight="1" x14ac:dyDescent="0.2">
      <c r="B4" s="35">
        <v>1</v>
      </c>
      <c r="C4" s="35" t="s">
        <v>14</v>
      </c>
      <c r="D4" s="35">
        <v>2021</v>
      </c>
      <c r="E4" s="35">
        <v>506</v>
      </c>
      <c r="F4" s="39" t="s">
        <v>16</v>
      </c>
      <c r="G4" s="12" t="s">
        <v>299</v>
      </c>
      <c r="H4" s="72" t="s">
        <v>17</v>
      </c>
      <c r="I4" s="41" t="s">
        <v>18</v>
      </c>
      <c r="J4" s="42">
        <v>1</v>
      </c>
      <c r="K4" s="41" t="s">
        <v>19</v>
      </c>
      <c r="L4" s="40" t="s">
        <v>20</v>
      </c>
      <c r="M4" s="43" t="s">
        <v>21</v>
      </c>
      <c r="N4" s="44">
        <v>1</v>
      </c>
      <c r="O4" s="45" t="s">
        <v>22</v>
      </c>
      <c r="P4" s="45" t="s">
        <v>23</v>
      </c>
      <c r="Q4" s="46" t="s">
        <v>24</v>
      </c>
      <c r="R4" s="47" t="s">
        <v>25</v>
      </c>
      <c r="S4" s="33">
        <v>0.5</v>
      </c>
      <c r="T4" s="34" t="s">
        <v>269</v>
      </c>
      <c r="U4" s="31" t="s">
        <v>281</v>
      </c>
    </row>
    <row r="5" spans="2:21" s="20" customFormat="1" ht="85.5" customHeight="1" x14ac:dyDescent="0.2">
      <c r="B5" s="16">
        <v>2</v>
      </c>
      <c r="C5" s="16" t="s">
        <v>26</v>
      </c>
      <c r="D5" s="16">
        <v>2021</v>
      </c>
      <c r="E5" s="16">
        <v>3</v>
      </c>
      <c r="F5" s="17" t="s">
        <v>27</v>
      </c>
      <c r="G5" s="99" t="s">
        <v>288</v>
      </c>
      <c r="H5" s="29" t="s">
        <v>28</v>
      </c>
      <c r="I5" s="4" t="s">
        <v>29</v>
      </c>
      <c r="J5" s="16">
        <v>2</v>
      </c>
      <c r="K5" s="4" t="s">
        <v>30</v>
      </c>
      <c r="L5" s="5" t="s">
        <v>31</v>
      </c>
      <c r="M5" s="6" t="s">
        <v>32</v>
      </c>
      <c r="N5" s="16">
        <v>1</v>
      </c>
      <c r="O5" s="16" t="s">
        <v>33</v>
      </c>
      <c r="P5" s="16" t="s">
        <v>34</v>
      </c>
      <c r="Q5" s="32" t="s">
        <v>35</v>
      </c>
      <c r="R5" s="19" t="s">
        <v>25</v>
      </c>
      <c r="S5" s="33">
        <v>1</v>
      </c>
      <c r="T5" s="34" t="s">
        <v>267</v>
      </c>
      <c r="U5" s="31" t="s">
        <v>284</v>
      </c>
    </row>
    <row r="6" spans="2:21" s="58" customFormat="1" ht="85.5" customHeight="1" x14ac:dyDescent="0.25">
      <c r="B6" s="48">
        <v>3</v>
      </c>
      <c r="C6" s="48" t="s">
        <v>26</v>
      </c>
      <c r="D6" s="48">
        <v>2021</v>
      </c>
      <c r="E6" s="48">
        <v>3</v>
      </c>
      <c r="F6" s="49" t="s">
        <v>27</v>
      </c>
      <c r="G6" s="99" t="s">
        <v>288</v>
      </c>
      <c r="H6" s="73" t="s">
        <v>36</v>
      </c>
      <c r="I6" s="51" t="s">
        <v>37</v>
      </c>
      <c r="J6" s="48">
        <v>1</v>
      </c>
      <c r="K6" s="51" t="s">
        <v>38</v>
      </c>
      <c r="L6" s="50" t="s">
        <v>39</v>
      </c>
      <c r="M6" s="52" t="s">
        <v>40</v>
      </c>
      <c r="N6" s="48">
        <v>1</v>
      </c>
      <c r="O6" s="48" t="s">
        <v>41</v>
      </c>
      <c r="P6" s="48" t="s">
        <v>34</v>
      </c>
      <c r="Q6" s="53" t="s">
        <v>42</v>
      </c>
      <c r="R6" s="54" t="s">
        <v>25</v>
      </c>
      <c r="S6" s="55">
        <v>0.19</v>
      </c>
      <c r="T6" s="56" t="s">
        <v>282</v>
      </c>
      <c r="U6" s="57" t="s">
        <v>276</v>
      </c>
    </row>
    <row r="7" spans="2:21" s="20" customFormat="1" ht="85.5" customHeight="1" x14ac:dyDescent="0.2">
      <c r="B7" s="16">
        <v>4</v>
      </c>
      <c r="C7" s="16" t="s">
        <v>26</v>
      </c>
      <c r="D7" s="16">
        <v>2021</v>
      </c>
      <c r="E7" s="16">
        <v>3</v>
      </c>
      <c r="F7" s="17" t="s">
        <v>27</v>
      </c>
      <c r="G7" s="99" t="s">
        <v>288</v>
      </c>
      <c r="H7" s="29" t="s">
        <v>43</v>
      </c>
      <c r="I7" s="4" t="s">
        <v>44</v>
      </c>
      <c r="J7" s="16">
        <v>1</v>
      </c>
      <c r="K7" s="4" t="s">
        <v>45</v>
      </c>
      <c r="L7" s="5" t="s">
        <v>46</v>
      </c>
      <c r="M7" s="6" t="s">
        <v>47</v>
      </c>
      <c r="N7" s="16">
        <v>1</v>
      </c>
      <c r="O7" s="16" t="s">
        <v>41</v>
      </c>
      <c r="P7" s="16" t="s">
        <v>34</v>
      </c>
      <c r="Q7" s="32" t="s">
        <v>42</v>
      </c>
      <c r="R7" s="19" t="s">
        <v>25</v>
      </c>
      <c r="S7" s="36">
        <v>1</v>
      </c>
      <c r="T7" s="32" t="s">
        <v>267</v>
      </c>
      <c r="U7" s="13" t="s">
        <v>277</v>
      </c>
    </row>
    <row r="8" spans="2:21" s="20" customFormat="1" ht="85.5" customHeight="1" x14ac:dyDescent="0.2">
      <c r="B8" s="35">
        <v>5</v>
      </c>
      <c r="C8" s="16" t="s">
        <v>26</v>
      </c>
      <c r="D8" s="16">
        <v>2021</v>
      </c>
      <c r="E8" s="16">
        <v>3</v>
      </c>
      <c r="F8" s="17" t="s">
        <v>27</v>
      </c>
      <c r="G8" s="100" t="s">
        <v>290</v>
      </c>
      <c r="H8" s="29" t="s">
        <v>48</v>
      </c>
      <c r="I8" s="4" t="s">
        <v>49</v>
      </c>
      <c r="J8" s="16">
        <v>2</v>
      </c>
      <c r="K8" s="4" t="s">
        <v>50</v>
      </c>
      <c r="L8" s="5" t="s">
        <v>51</v>
      </c>
      <c r="M8" s="6" t="s">
        <v>52</v>
      </c>
      <c r="N8" s="16">
        <v>1</v>
      </c>
      <c r="O8" s="16" t="s">
        <v>41</v>
      </c>
      <c r="P8" s="16" t="s">
        <v>34</v>
      </c>
      <c r="Q8" s="32" t="s">
        <v>53</v>
      </c>
      <c r="R8" s="19" t="s">
        <v>25</v>
      </c>
      <c r="S8" s="36">
        <v>1</v>
      </c>
      <c r="T8" s="32" t="s">
        <v>267</v>
      </c>
      <c r="U8" s="13" t="s">
        <v>277</v>
      </c>
    </row>
    <row r="9" spans="2:21" s="58" customFormat="1" ht="119.25" customHeight="1" x14ac:dyDescent="0.2">
      <c r="B9" s="48">
        <v>6</v>
      </c>
      <c r="C9" s="48" t="s">
        <v>26</v>
      </c>
      <c r="D9" s="48">
        <v>2021</v>
      </c>
      <c r="E9" s="48">
        <v>3</v>
      </c>
      <c r="F9" s="49" t="s">
        <v>27</v>
      </c>
      <c r="G9" s="99" t="s">
        <v>288</v>
      </c>
      <c r="H9" s="73" t="s">
        <v>54</v>
      </c>
      <c r="I9" s="51" t="s">
        <v>55</v>
      </c>
      <c r="J9" s="48">
        <v>1</v>
      </c>
      <c r="K9" s="51" t="s">
        <v>56</v>
      </c>
      <c r="L9" s="50" t="s">
        <v>57</v>
      </c>
      <c r="M9" s="50" t="s">
        <v>58</v>
      </c>
      <c r="N9" s="48">
        <v>1</v>
      </c>
      <c r="O9" s="48" t="s">
        <v>41</v>
      </c>
      <c r="P9" s="98">
        <v>44370</v>
      </c>
      <c r="Q9" s="62">
        <v>44561</v>
      </c>
      <c r="R9" s="54" t="s">
        <v>25</v>
      </c>
      <c r="S9" s="55">
        <v>1</v>
      </c>
      <c r="T9" s="53" t="s">
        <v>267</v>
      </c>
      <c r="U9" s="57" t="s">
        <v>279</v>
      </c>
    </row>
    <row r="10" spans="2:21" s="60" customFormat="1" ht="95.25" customHeight="1" x14ac:dyDescent="0.25">
      <c r="B10" s="48">
        <v>7</v>
      </c>
      <c r="C10" s="48" t="s">
        <v>26</v>
      </c>
      <c r="D10" s="48">
        <v>2021</v>
      </c>
      <c r="E10" s="48">
        <v>3</v>
      </c>
      <c r="F10" s="49" t="s">
        <v>27</v>
      </c>
      <c r="G10" s="101" t="s">
        <v>299</v>
      </c>
      <c r="H10" s="73" t="s">
        <v>59</v>
      </c>
      <c r="I10" s="51" t="s">
        <v>60</v>
      </c>
      <c r="J10" s="48">
        <v>1</v>
      </c>
      <c r="K10" s="51" t="s">
        <v>61</v>
      </c>
      <c r="L10" s="50" t="s">
        <v>285</v>
      </c>
      <c r="M10" s="52" t="s">
        <v>62</v>
      </c>
      <c r="N10" s="48">
        <v>1</v>
      </c>
      <c r="O10" s="48" t="s">
        <v>22</v>
      </c>
      <c r="P10" s="48" t="s">
        <v>34</v>
      </c>
      <c r="Q10" s="53" t="s">
        <v>35</v>
      </c>
      <c r="R10" s="54" t="s">
        <v>25</v>
      </c>
      <c r="S10" s="55">
        <v>1</v>
      </c>
      <c r="T10" s="56" t="s">
        <v>267</v>
      </c>
      <c r="U10" s="59" t="s">
        <v>294</v>
      </c>
    </row>
    <row r="11" spans="2:21" s="60" customFormat="1" ht="85.5" customHeight="1" x14ac:dyDescent="0.25">
      <c r="B11" s="48">
        <v>8</v>
      </c>
      <c r="C11" s="48" t="s">
        <v>26</v>
      </c>
      <c r="D11" s="48">
        <v>2021</v>
      </c>
      <c r="E11" s="48">
        <v>3</v>
      </c>
      <c r="F11" s="49" t="s">
        <v>27</v>
      </c>
      <c r="G11" s="100" t="s">
        <v>287</v>
      </c>
      <c r="H11" s="73" t="s">
        <v>63</v>
      </c>
      <c r="I11" s="51" t="s">
        <v>64</v>
      </c>
      <c r="J11" s="48">
        <v>1</v>
      </c>
      <c r="K11" s="51" t="s">
        <v>61</v>
      </c>
      <c r="L11" s="50" t="s">
        <v>285</v>
      </c>
      <c r="M11" s="52" t="s">
        <v>62</v>
      </c>
      <c r="N11" s="48">
        <v>1</v>
      </c>
      <c r="O11" s="48" t="s">
        <v>22</v>
      </c>
      <c r="P11" s="48" t="s">
        <v>34</v>
      </c>
      <c r="Q11" s="53" t="s">
        <v>35</v>
      </c>
      <c r="R11" s="54" t="s">
        <v>25</v>
      </c>
      <c r="S11" s="55">
        <v>1</v>
      </c>
      <c r="T11" s="56" t="s">
        <v>267</v>
      </c>
      <c r="U11" s="59" t="s">
        <v>294</v>
      </c>
    </row>
    <row r="12" spans="2:21" s="20" customFormat="1" ht="85.5" customHeight="1" x14ac:dyDescent="0.2">
      <c r="B12" s="35">
        <v>9</v>
      </c>
      <c r="C12" s="16" t="s">
        <v>26</v>
      </c>
      <c r="D12" s="16">
        <v>2021</v>
      </c>
      <c r="E12" s="16">
        <v>3</v>
      </c>
      <c r="F12" s="17" t="s">
        <v>27</v>
      </c>
      <c r="G12" s="99" t="s">
        <v>288</v>
      </c>
      <c r="H12" s="29" t="s">
        <v>65</v>
      </c>
      <c r="I12" s="4" t="s">
        <v>66</v>
      </c>
      <c r="J12" s="16">
        <v>1</v>
      </c>
      <c r="K12" s="4" t="s">
        <v>67</v>
      </c>
      <c r="L12" s="5" t="s">
        <v>68</v>
      </c>
      <c r="M12" s="6" t="s">
        <v>69</v>
      </c>
      <c r="N12" s="16">
        <v>1</v>
      </c>
      <c r="O12" s="16" t="s">
        <v>41</v>
      </c>
      <c r="P12" s="16" t="s">
        <v>34</v>
      </c>
      <c r="Q12" s="32" t="s">
        <v>42</v>
      </c>
      <c r="R12" s="19" t="s">
        <v>25</v>
      </c>
      <c r="S12" s="36">
        <v>1</v>
      </c>
      <c r="T12" s="32" t="s">
        <v>267</v>
      </c>
      <c r="U12" s="13" t="s">
        <v>277</v>
      </c>
    </row>
    <row r="13" spans="2:21" s="20" customFormat="1" ht="85.5" customHeight="1" x14ac:dyDescent="0.2">
      <c r="B13" s="16">
        <v>10</v>
      </c>
      <c r="C13" s="16" t="s">
        <v>26</v>
      </c>
      <c r="D13" s="16">
        <v>2021</v>
      </c>
      <c r="E13" s="16">
        <v>3</v>
      </c>
      <c r="F13" s="17" t="s">
        <v>27</v>
      </c>
      <c r="G13" s="99" t="s">
        <v>288</v>
      </c>
      <c r="H13" s="29" t="s">
        <v>70</v>
      </c>
      <c r="I13" s="4" t="s">
        <v>71</v>
      </c>
      <c r="J13" s="16">
        <v>1</v>
      </c>
      <c r="K13" s="4" t="s">
        <v>72</v>
      </c>
      <c r="L13" s="5" t="s">
        <v>73</v>
      </c>
      <c r="M13" s="6" t="s">
        <v>74</v>
      </c>
      <c r="N13" s="16">
        <v>1</v>
      </c>
      <c r="O13" s="16" t="s">
        <v>22</v>
      </c>
      <c r="P13" s="16" t="s">
        <v>34</v>
      </c>
      <c r="Q13" s="32" t="s">
        <v>35</v>
      </c>
      <c r="R13" s="19" t="s">
        <v>25</v>
      </c>
      <c r="S13" s="36">
        <v>0.75</v>
      </c>
      <c r="T13" s="56" t="s">
        <v>282</v>
      </c>
      <c r="U13" s="31" t="s">
        <v>314</v>
      </c>
    </row>
    <row r="14" spans="2:21" s="20" customFormat="1" ht="85.5" customHeight="1" x14ac:dyDescent="0.2">
      <c r="B14" s="16">
        <v>11</v>
      </c>
      <c r="C14" s="16" t="s">
        <v>26</v>
      </c>
      <c r="D14" s="16">
        <v>2021</v>
      </c>
      <c r="E14" s="16">
        <v>3</v>
      </c>
      <c r="F14" s="17" t="s">
        <v>27</v>
      </c>
      <c r="G14" s="99" t="s">
        <v>288</v>
      </c>
      <c r="H14" s="29" t="s">
        <v>75</v>
      </c>
      <c r="I14" s="4" t="s">
        <v>76</v>
      </c>
      <c r="J14" s="16">
        <v>1</v>
      </c>
      <c r="K14" s="4" t="s">
        <v>77</v>
      </c>
      <c r="L14" s="5" t="s">
        <v>78</v>
      </c>
      <c r="M14" s="6" t="s">
        <v>79</v>
      </c>
      <c r="N14" s="16">
        <v>1</v>
      </c>
      <c r="O14" s="16" t="s">
        <v>22</v>
      </c>
      <c r="P14" s="16" t="s">
        <v>34</v>
      </c>
      <c r="Q14" s="32" t="s">
        <v>35</v>
      </c>
      <c r="R14" s="19" t="s">
        <v>25</v>
      </c>
      <c r="S14" s="36">
        <v>1</v>
      </c>
      <c r="T14" s="34" t="s">
        <v>267</v>
      </c>
      <c r="U14" s="31" t="s">
        <v>283</v>
      </c>
    </row>
    <row r="15" spans="2:21" s="20" customFormat="1" ht="114.75" customHeight="1" x14ac:dyDescent="0.2">
      <c r="B15" s="16">
        <v>12</v>
      </c>
      <c r="C15" s="16" t="s">
        <v>26</v>
      </c>
      <c r="D15" s="16">
        <v>2021</v>
      </c>
      <c r="E15" s="16">
        <v>3</v>
      </c>
      <c r="F15" s="17" t="s">
        <v>27</v>
      </c>
      <c r="G15" s="100" t="s">
        <v>287</v>
      </c>
      <c r="H15" s="29" t="s">
        <v>80</v>
      </c>
      <c r="I15" s="4" t="s">
        <v>81</v>
      </c>
      <c r="J15" s="16">
        <v>1</v>
      </c>
      <c r="K15" s="4" t="s">
        <v>82</v>
      </c>
      <c r="L15" s="5" t="s">
        <v>83</v>
      </c>
      <c r="M15" s="6" t="s">
        <v>84</v>
      </c>
      <c r="N15" s="16">
        <v>1</v>
      </c>
      <c r="O15" s="16" t="s">
        <v>22</v>
      </c>
      <c r="P15" s="16" t="s">
        <v>34</v>
      </c>
      <c r="Q15" s="32" t="s">
        <v>35</v>
      </c>
      <c r="R15" s="19" t="s">
        <v>25</v>
      </c>
      <c r="S15" s="36">
        <v>1</v>
      </c>
      <c r="T15" s="34" t="s">
        <v>267</v>
      </c>
      <c r="U15" s="31" t="s">
        <v>283</v>
      </c>
    </row>
    <row r="16" spans="2:21" s="20" customFormat="1" ht="85.5" customHeight="1" x14ac:dyDescent="0.2">
      <c r="B16" s="35">
        <v>13</v>
      </c>
      <c r="C16" s="16" t="s">
        <v>26</v>
      </c>
      <c r="D16" s="16">
        <v>2021</v>
      </c>
      <c r="E16" s="16">
        <v>3</v>
      </c>
      <c r="F16" s="17" t="s">
        <v>27</v>
      </c>
      <c r="G16" s="99" t="s">
        <v>289</v>
      </c>
      <c r="H16" s="29" t="s">
        <v>85</v>
      </c>
      <c r="I16" s="4" t="s">
        <v>86</v>
      </c>
      <c r="J16" s="16">
        <v>1</v>
      </c>
      <c r="K16" s="4" t="s">
        <v>87</v>
      </c>
      <c r="L16" s="5" t="s">
        <v>88</v>
      </c>
      <c r="M16" s="6" t="s">
        <v>89</v>
      </c>
      <c r="N16" s="16">
        <v>1</v>
      </c>
      <c r="O16" s="16" t="s">
        <v>22</v>
      </c>
      <c r="P16" s="16" t="s">
        <v>34</v>
      </c>
      <c r="Q16" s="32" t="s">
        <v>35</v>
      </c>
      <c r="R16" s="19" t="s">
        <v>25</v>
      </c>
      <c r="S16" s="36">
        <v>1</v>
      </c>
      <c r="T16" s="34" t="s">
        <v>267</v>
      </c>
      <c r="U16" s="31" t="s">
        <v>283</v>
      </c>
    </row>
    <row r="17" spans="2:21" s="20" customFormat="1" ht="85.5" customHeight="1" x14ac:dyDescent="0.2">
      <c r="B17" s="16">
        <v>14</v>
      </c>
      <c r="C17" s="16" t="s">
        <v>26</v>
      </c>
      <c r="D17" s="16">
        <v>2021</v>
      </c>
      <c r="E17" s="16">
        <v>3</v>
      </c>
      <c r="F17" s="17" t="s">
        <v>27</v>
      </c>
      <c r="G17" s="100" t="s">
        <v>290</v>
      </c>
      <c r="H17" s="29" t="s">
        <v>90</v>
      </c>
      <c r="I17" s="4" t="s">
        <v>91</v>
      </c>
      <c r="J17" s="16">
        <v>1</v>
      </c>
      <c r="K17" s="4" t="s">
        <v>92</v>
      </c>
      <c r="L17" s="5" t="s">
        <v>93</v>
      </c>
      <c r="M17" s="6" t="s">
        <v>94</v>
      </c>
      <c r="N17" s="16">
        <v>1</v>
      </c>
      <c r="O17" s="16" t="s">
        <v>22</v>
      </c>
      <c r="P17" s="16" t="s">
        <v>34</v>
      </c>
      <c r="Q17" s="32" t="s">
        <v>35</v>
      </c>
      <c r="R17" s="19" t="s">
        <v>25</v>
      </c>
      <c r="S17" s="36">
        <v>1</v>
      </c>
      <c r="T17" s="34" t="s">
        <v>267</v>
      </c>
      <c r="U17" s="31" t="s">
        <v>283</v>
      </c>
    </row>
    <row r="18" spans="2:21" s="60" customFormat="1" ht="117.75" customHeight="1" x14ac:dyDescent="0.25">
      <c r="B18" s="16">
        <v>15</v>
      </c>
      <c r="C18" s="16" t="s">
        <v>26</v>
      </c>
      <c r="D18" s="16">
        <v>2021</v>
      </c>
      <c r="E18" s="48">
        <v>3</v>
      </c>
      <c r="F18" s="17" t="s">
        <v>27</v>
      </c>
      <c r="G18" s="100" t="s">
        <v>290</v>
      </c>
      <c r="H18" s="73" t="s">
        <v>95</v>
      </c>
      <c r="I18" s="51" t="s">
        <v>96</v>
      </c>
      <c r="J18" s="48">
        <v>1</v>
      </c>
      <c r="K18" s="51" t="s">
        <v>97</v>
      </c>
      <c r="L18" s="50" t="s">
        <v>98</v>
      </c>
      <c r="M18" s="52" t="s">
        <v>99</v>
      </c>
      <c r="N18" s="48">
        <v>1</v>
      </c>
      <c r="O18" s="48" t="s">
        <v>22</v>
      </c>
      <c r="P18" s="48" t="s">
        <v>34</v>
      </c>
      <c r="Q18" s="53" t="s">
        <v>35</v>
      </c>
      <c r="R18" s="54" t="s">
        <v>25</v>
      </c>
      <c r="S18" s="55">
        <v>1</v>
      </c>
      <c r="T18" s="53" t="s">
        <v>267</v>
      </c>
      <c r="U18" s="57" t="s">
        <v>294</v>
      </c>
    </row>
    <row r="19" spans="2:21" s="20" customFormat="1" ht="85.5" customHeight="1" x14ac:dyDescent="0.2">
      <c r="B19" s="16">
        <v>16</v>
      </c>
      <c r="C19" s="16" t="s">
        <v>26</v>
      </c>
      <c r="D19" s="16">
        <v>2021</v>
      </c>
      <c r="E19" s="16">
        <v>3</v>
      </c>
      <c r="F19" s="17" t="s">
        <v>27</v>
      </c>
      <c r="G19" s="100" t="s">
        <v>290</v>
      </c>
      <c r="H19" s="29" t="s">
        <v>100</v>
      </c>
      <c r="I19" s="4" t="s">
        <v>101</v>
      </c>
      <c r="J19" s="16">
        <v>2</v>
      </c>
      <c r="K19" s="4" t="s">
        <v>92</v>
      </c>
      <c r="L19" s="5" t="s">
        <v>93</v>
      </c>
      <c r="M19" s="6" t="s">
        <v>94</v>
      </c>
      <c r="N19" s="16">
        <v>1</v>
      </c>
      <c r="O19" s="16" t="s">
        <v>22</v>
      </c>
      <c r="P19" s="16" t="s">
        <v>34</v>
      </c>
      <c r="Q19" s="32" t="s">
        <v>35</v>
      </c>
      <c r="R19" s="19" t="s">
        <v>25</v>
      </c>
      <c r="S19" s="36">
        <v>1</v>
      </c>
      <c r="T19" s="34" t="s">
        <v>267</v>
      </c>
      <c r="U19" s="31" t="s">
        <v>283</v>
      </c>
    </row>
    <row r="20" spans="2:21" s="20" customFormat="1" ht="85.5" customHeight="1" x14ac:dyDescent="0.2">
      <c r="B20" s="35">
        <v>17</v>
      </c>
      <c r="C20" s="16" t="s">
        <v>26</v>
      </c>
      <c r="D20" s="16">
        <v>2021</v>
      </c>
      <c r="E20" s="16">
        <v>3</v>
      </c>
      <c r="F20" s="17" t="s">
        <v>27</v>
      </c>
      <c r="G20" s="101" t="s">
        <v>315</v>
      </c>
      <c r="H20" s="29" t="s">
        <v>102</v>
      </c>
      <c r="I20" s="4" t="s">
        <v>103</v>
      </c>
      <c r="J20" s="16">
        <v>1</v>
      </c>
      <c r="K20" s="4" t="s">
        <v>92</v>
      </c>
      <c r="L20" s="5" t="s">
        <v>93</v>
      </c>
      <c r="M20" s="6" t="s">
        <v>94</v>
      </c>
      <c r="N20" s="16">
        <v>1</v>
      </c>
      <c r="O20" s="16" t="s">
        <v>22</v>
      </c>
      <c r="P20" s="16" t="s">
        <v>34</v>
      </c>
      <c r="Q20" s="32" t="s">
        <v>35</v>
      </c>
      <c r="R20" s="19" t="s">
        <v>25</v>
      </c>
      <c r="S20" s="36">
        <v>1</v>
      </c>
      <c r="T20" s="34" t="s">
        <v>267</v>
      </c>
      <c r="U20" s="31" t="s">
        <v>283</v>
      </c>
    </row>
    <row r="21" spans="2:21" s="60" customFormat="1" ht="132.75" customHeight="1" x14ac:dyDescent="0.25">
      <c r="B21" s="16">
        <v>18</v>
      </c>
      <c r="C21" s="16" t="s">
        <v>26</v>
      </c>
      <c r="D21" s="16">
        <v>2021</v>
      </c>
      <c r="E21" s="48">
        <v>3</v>
      </c>
      <c r="F21" s="17" t="s">
        <v>27</v>
      </c>
      <c r="G21" s="100" t="s">
        <v>287</v>
      </c>
      <c r="H21" s="73" t="s">
        <v>104</v>
      </c>
      <c r="I21" s="51" t="s">
        <v>105</v>
      </c>
      <c r="J21" s="48">
        <v>1</v>
      </c>
      <c r="K21" s="51" t="s">
        <v>106</v>
      </c>
      <c r="L21" s="50" t="s">
        <v>107</v>
      </c>
      <c r="M21" s="52" t="s">
        <v>108</v>
      </c>
      <c r="N21" s="48">
        <v>1</v>
      </c>
      <c r="O21" s="48" t="s">
        <v>22</v>
      </c>
      <c r="P21" s="48" t="s">
        <v>34</v>
      </c>
      <c r="Q21" s="53" t="s">
        <v>35</v>
      </c>
      <c r="R21" s="54" t="s">
        <v>25</v>
      </c>
      <c r="S21" s="55">
        <v>0.5</v>
      </c>
      <c r="T21" s="102" t="s">
        <v>282</v>
      </c>
      <c r="U21" s="31" t="s">
        <v>303</v>
      </c>
    </row>
    <row r="22" spans="2:21" s="20" customFormat="1" ht="85.5" customHeight="1" x14ac:dyDescent="0.2">
      <c r="B22" s="16">
        <v>19</v>
      </c>
      <c r="C22" s="16" t="s">
        <v>26</v>
      </c>
      <c r="D22" s="16">
        <v>2021</v>
      </c>
      <c r="E22" s="16">
        <v>3</v>
      </c>
      <c r="F22" s="17" t="s">
        <v>27</v>
      </c>
      <c r="G22" s="99" t="s">
        <v>291</v>
      </c>
      <c r="H22" s="29" t="s">
        <v>109</v>
      </c>
      <c r="I22" s="4" t="s">
        <v>110</v>
      </c>
      <c r="J22" s="16">
        <v>1</v>
      </c>
      <c r="K22" s="4" t="s">
        <v>77</v>
      </c>
      <c r="L22" s="5" t="s">
        <v>78</v>
      </c>
      <c r="M22" s="6" t="s">
        <v>79</v>
      </c>
      <c r="N22" s="16">
        <v>1</v>
      </c>
      <c r="O22" s="16" t="s">
        <v>22</v>
      </c>
      <c r="P22" s="16" t="s">
        <v>34</v>
      </c>
      <c r="Q22" s="32" t="s">
        <v>35</v>
      </c>
      <c r="R22" s="19" t="s">
        <v>25</v>
      </c>
      <c r="S22" s="36">
        <v>1</v>
      </c>
      <c r="T22" s="34" t="s">
        <v>267</v>
      </c>
      <c r="U22" s="31" t="s">
        <v>283</v>
      </c>
    </row>
    <row r="23" spans="2:21" s="60" customFormat="1" ht="126" customHeight="1" x14ac:dyDescent="0.25">
      <c r="B23" s="48">
        <v>20</v>
      </c>
      <c r="C23" s="48" t="s">
        <v>14</v>
      </c>
      <c r="D23" s="48">
        <v>2021</v>
      </c>
      <c r="E23" s="48">
        <v>506</v>
      </c>
      <c r="F23" s="49" t="s">
        <v>16</v>
      </c>
      <c r="G23" s="71" t="s">
        <v>291</v>
      </c>
      <c r="H23" s="73" t="s">
        <v>111</v>
      </c>
      <c r="I23" s="51" t="s">
        <v>112</v>
      </c>
      <c r="J23" s="48">
        <v>1</v>
      </c>
      <c r="K23" s="51" t="s">
        <v>113</v>
      </c>
      <c r="L23" s="50" t="s">
        <v>114</v>
      </c>
      <c r="M23" s="52" t="s">
        <v>115</v>
      </c>
      <c r="N23" s="61">
        <v>1</v>
      </c>
      <c r="O23" s="48" t="s">
        <v>116</v>
      </c>
      <c r="P23" s="48" t="s">
        <v>23</v>
      </c>
      <c r="Q23" s="62">
        <v>44924</v>
      </c>
      <c r="R23" s="54" t="s">
        <v>25</v>
      </c>
      <c r="S23" s="63">
        <v>0.5</v>
      </c>
      <c r="T23" s="34" t="s">
        <v>269</v>
      </c>
      <c r="U23" s="31" t="s">
        <v>295</v>
      </c>
    </row>
    <row r="24" spans="2:21" s="20" customFormat="1" ht="85.5" customHeight="1" x14ac:dyDescent="0.2">
      <c r="B24" s="35">
        <v>21</v>
      </c>
      <c r="C24" s="16" t="s">
        <v>14</v>
      </c>
      <c r="D24" s="16">
        <v>2021</v>
      </c>
      <c r="E24" s="16">
        <v>506</v>
      </c>
      <c r="F24" s="17" t="s">
        <v>16</v>
      </c>
      <c r="G24" s="71" t="s">
        <v>291</v>
      </c>
      <c r="H24" s="29" t="s">
        <v>117</v>
      </c>
      <c r="I24" s="4" t="s">
        <v>118</v>
      </c>
      <c r="J24" s="16">
        <v>1</v>
      </c>
      <c r="K24" s="4" t="s">
        <v>119</v>
      </c>
      <c r="L24" s="5" t="s">
        <v>120</v>
      </c>
      <c r="M24" s="6" t="s">
        <v>121</v>
      </c>
      <c r="N24" s="64">
        <v>1</v>
      </c>
      <c r="O24" s="16" t="s">
        <v>22</v>
      </c>
      <c r="P24" s="16" t="s">
        <v>23</v>
      </c>
      <c r="Q24" s="32" t="s">
        <v>24</v>
      </c>
      <c r="R24" s="19" t="s">
        <v>25</v>
      </c>
      <c r="S24" s="33">
        <v>0.5</v>
      </c>
      <c r="T24" s="34" t="s">
        <v>269</v>
      </c>
      <c r="U24" s="31" t="s">
        <v>280</v>
      </c>
    </row>
    <row r="25" spans="2:21" s="20" customFormat="1" ht="135" customHeight="1" x14ac:dyDescent="0.2">
      <c r="B25" s="16">
        <v>22</v>
      </c>
      <c r="C25" s="16" t="s">
        <v>26</v>
      </c>
      <c r="D25" s="16">
        <v>2021</v>
      </c>
      <c r="E25" s="16">
        <v>3</v>
      </c>
      <c r="F25" s="17" t="s">
        <v>27</v>
      </c>
      <c r="G25" s="99" t="s">
        <v>291</v>
      </c>
      <c r="H25" s="29" t="s">
        <v>122</v>
      </c>
      <c r="I25" s="4" t="s">
        <v>123</v>
      </c>
      <c r="J25" s="16">
        <v>1</v>
      </c>
      <c r="K25" s="4" t="s">
        <v>124</v>
      </c>
      <c r="L25" s="5" t="s">
        <v>125</v>
      </c>
      <c r="M25" s="6" t="s">
        <v>126</v>
      </c>
      <c r="N25" s="16">
        <v>1</v>
      </c>
      <c r="O25" s="16" t="s">
        <v>127</v>
      </c>
      <c r="P25" s="16" t="s">
        <v>34</v>
      </c>
      <c r="Q25" s="32" t="s">
        <v>128</v>
      </c>
      <c r="R25" s="19" t="s">
        <v>25</v>
      </c>
      <c r="S25" s="36">
        <v>1</v>
      </c>
      <c r="T25" s="32" t="s">
        <v>267</v>
      </c>
      <c r="U25" s="10" t="s">
        <v>271</v>
      </c>
    </row>
    <row r="26" spans="2:21" s="20" customFormat="1" ht="85.5" customHeight="1" x14ac:dyDescent="0.2">
      <c r="B26" s="16">
        <v>23</v>
      </c>
      <c r="C26" s="16" t="s">
        <v>26</v>
      </c>
      <c r="D26" s="16">
        <v>2021</v>
      </c>
      <c r="E26" s="16">
        <v>3</v>
      </c>
      <c r="F26" s="17" t="s">
        <v>27</v>
      </c>
      <c r="G26" s="99" t="s">
        <v>291</v>
      </c>
      <c r="H26" s="29" t="s">
        <v>129</v>
      </c>
      <c r="I26" s="4" t="s">
        <v>130</v>
      </c>
      <c r="J26" s="16">
        <v>1</v>
      </c>
      <c r="K26" s="4" t="s">
        <v>131</v>
      </c>
      <c r="L26" s="5" t="s">
        <v>132</v>
      </c>
      <c r="M26" s="6" t="s">
        <v>133</v>
      </c>
      <c r="N26" s="16">
        <v>1</v>
      </c>
      <c r="O26" s="16" t="s">
        <v>127</v>
      </c>
      <c r="P26" s="16" t="s">
        <v>34</v>
      </c>
      <c r="Q26" s="32" t="s">
        <v>128</v>
      </c>
      <c r="R26" s="19" t="s">
        <v>25</v>
      </c>
      <c r="S26" s="36">
        <v>1</v>
      </c>
      <c r="T26" s="32" t="s">
        <v>267</v>
      </c>
      <c r="U26" s="10" t="s">
        <v>272</v>
      </c>
    </row>
    <row r="27" spans="2:21" s="20" customFormat="1" ht="85.5" customHeight="1" x14ac:dyDescent="0.2">
      <c r="B27" s="16">
        <v>24</v>
      </c>
      <c r="C27" s="16" t="s">
        <v>26</v>
      </c>
      <c r="D27" s="16">
        <v>2021</v>
      </c>
      <c r="E27" s="16">
        <v>3</v>
      </c>
      <c r="F27" s="17" t="s">
        <v>27</v>
      </c>
      <c r="G27" s="99" t="s">
        <v>291</v>
      </c>
      <c r="H27" s="29" t="s">
        <v>134</v>
      </c>
      <c r="I27" s="4" t="s">
        <v>135</v>
      </c>
      <c r="J27" s="16">
        <v>1</v>
      </c>
      <c r="K27" s="4" t="s">
        <v>136</v>
      </c>
      <c r="L27" s="5" t="s">
        <v>137</v>
      </c>
      <c r="M27" s="6" t="s">
        <v>138</v>
      </c>
      <c r="N27" s="16">
        <v>1</v>
      </c>
      <c r="O27" s="16" t="s">
        <v>127</v>
      </c>
      <c r="P27" s="16" t="s">
        <v>34</v>
      </c>
      <c r="Q27" s="32" t="s">
        <v>128</v>
      </c>
      <c r="R27" s="19" t="s">
        <v>25</v>
      </c>
      <c r="S27" s="36">
        <v>1</v>
      </c>
      <c r="T27" s="32" t="s">
        <v>267</v>
      </c>
      <c r="U27" s="10" t="s">
        <v>296</v>
      </c>
    </row>
    <row r="28" spans="2:21" s="20" customFormat="1" ht="85.5" customHeight="1" x14ac:dyDescent="0.2">
      <c r="B28" s="35">
        <v>25</v>
      </c>
      <c r="C28" s="16" t="s">
        <v>26</v>
      </c>
      <c r="D28" s="16">
        <v>2021</v>
      </c>
      <c r="E28" s="16">
        <v>3</v>
      </c>
      <c r="F28" s="17" t="s">
        <v>27</v>
      </c>
      <c r="G28" s="140" t="s">
        <v>292</v>
      </c>
      <c r="H28" s="29" t="s">
        <v>139</v>
      </c>
      <c r="I28" s="4" t="s">
        <v>140</v>
      </c>
      <c r="J28" s="16">
        <v>2</v>
      </c>
      <c r="K28" s="4" t="s">
        <v>141</v>
      </c>
      <c r="L28" s="5" t="s">
        <v>142</v>
      </c>
      <c r="M28" s="6" t="s">
        <v>143</v>
      </c>
      <c r="N28" s="16">
        <v>1</v>
      </c>
      <c r="O28" s="16" t="s">
        <v>144</v>
      </c>
      <c r="P28" s="16" t="s">
        <v>34</v>
      </c>
      <c r="Q28" s="32" t="s">
        <v>35</v>
      </c>
      <c r="R28" s="19" t="s">
        <v>25</v>
      </c>
      <c r="S28" s="36">
        <v>1</v>
      </c>
      <c r="T28" s="34" t="s">
        <v>267</v>
      </c>
      <c r="U28" s="31" t="s">
        <v>297</v>
      </c>
    </row>
    <row r="29" spans="2:21" s="20" customFormat="1" ht="85.5" customHeight="1" x14ac:dyDescent="0.2">
      <c r="B29" s="16">
        <v>26</v>
      </c>
      <c r="C29" s="16" t="s">
        <v>26</v>
      </c>
      <c r="D29" s="16">
        <v>2021</v>
      </c>
      <c r="E29" s="16">
        <v>3</v>
      </c>
      <c r="F29" s="17" t="s">
        <v>27</v>
      </c>
      <c r="G29" s="140"/>
      <c r="H29" s="29" t="s">
        <v>139</v>
      </c>
      <c r="I29" s="4" t="s">
        <v>140</v>
      </c>
      <c r="J29" s="16">
        <v>3</v>
      </c>
      <c r="K29" s="4" t="s">
        <v>145</v>
      </c>
      <c r="L29" s="5" t="s">
        <v>146</v>
      </c>
      <c r="M29" s="6" t="s">
        <v>147</v>
      </c>
      <c r="N29" s="16">
        <v>1</v>
      </c>
      <c r="O29" s="16" t="s">
        <v>127</v>
      </c>
      <c r="P29" s="16" t="s">
        <v>34</v>
      </c>
      <c r="Q29" s="32" t="s">
        <v>35</v>
      </c>
      <c r="R29" s="19" t="s">
        <v>25</v>
      </c>
      <c r="S29" s="36">
        <v>1</v>
      </c>
      <c r="T29" s="32" t="s">
        <v>267</v>
      </c>
      <c r="U29" s="10" t="s">
        <v>273</v>
      </c>
    </row>
    <row r="30" spans="2:21" s="20" customFormat="1" ht="133.5" customHeight="1" x14ac:dyDescent="0.2">
      <c r="B30" s="16">
        <v>27</v>
      </c>
      <c r="C30" s="16" t="s">
        <v>26</v>
      </c>
      <c r="D30" s="16">
        <v>2021</v>
      </c>
      <c r="E30" s="16">
        <v>3</v>
      </c>
      <c r="F30" s="17" t="s">
        <v>27</v>
      </c>
      <c r="G30" s="140"/>
      <c r="H30" s="29" t="s">
        <v>139</v>
      </c>
      <c r="I30" s="4" t="s">
        <v>140</v>
      </c>
      <c r="J30" s="16">
        <v>4</v>
      </c>
      <c r="K30" s="4" t="s">
        <v>148</v>
      </c>
      <c r="L30" s="5" t="s">
        <v>149</v>
      </c>
      <c r="M30" s="6" t="s">
        <v>150</v>
      </c>
      <c r="N30" s="16">
        <v>1</v>
      </c>
      <c r="O30" s="16" t="s">
        <v>151</v>
      </c>
      <c r="P30" s="16" t="s">
        <v>34</v>
      </c>
      <c r="Q30" s="32" t="s">
        <v>35</v>
      </c>
      <c r="R30" s="19" t="s">
        <v>25</v>
      </c>
      <c r="S30" s="36">
        <v>1</v>
      </c>
      <c r="T30" s="32" t="s">
        <v>267</v>
      </c>
      <c r="U30" s="10" t="s">
        <v>268</v>
      </c>
    </row>
    <row r="31" spans="2:21" s="20" customFormat="1" ht="85.5" customHeight="1" x14ac:dyDescent="0.2">
      <c r="B31" s="16">
        <v>28</v>
      </c>
      <c r="C31" s="16" t="s">
        <v>26</v>
      </c>
      <c r="D31" s="16">
        <v>2021</v>
      </c>
      <c r="E31" s="16">
        <v>3</v>
      </c>
      <c r="F31" s="17" t="s">
        <v>27</v>
      </c>
      <c r="G31" s="140" t="s">
        <v>290</v>
      </c>
      <c r="H31" s="29" t="s">
        <v>152</v>
      </c>
      <c r="I31" s="4" t="s">
        <v>153</v>
      </c>
      <c r="J31" s="16">
        <v>2</v>
      </c>
      <c r="K31" s="4" t="s">
        <v>141</v>
      </c>
      <c r="L31" s="5" t="s">
        <v>142</v>
      </c>
      <c r="M31" s="6" t="s">
        <v>143</v>
      </c>
      <c r="N31" s="16">
        <v>1</v>
      </c>
      <c r="O31" s="16" t="s">
        <v>154</v>
      </c>
      <c r="P31" s="16" t="s">
        <v>34</v>
      </c>
      <c r="Q31" s="32" t="s">
        <v>35</v>
      </c>
      <c r="R31" s="19" t="s">
        <v>25</v>
      </c>
      <c r="S31" s="36">
        <v>1</v>
      </c>
      <c r="T31" s="34" t="s">
        <v>267</v>
      </c>
      <c r="U31" s="31" t="s">
        <v>297</v>
      </c>
    </row>
    <row r="32" spans="2:21" s="20" customFormat="1" ht="85.5" customHeight="1" x14ac:dyDescent="0.2">
      <c r="B32" s="35">
        <v>29</v>
      </c>
      <c r="C32" s="16" t="s">
        <v>26</v>
      </c>
      <c r="D32" s="16">
        <v>2021</v>
      </c>
      <c r="E32" s="16">
        <v>3</v>
      </c>
      <c r="F32" s="17" t="s">
        <v>27</v>
      </c>
      <c r="G32" s="140"/>
      <c r="H32" s="29" t="s">
        <v>152</v>
      </c>
      <c r="I32" s="4" t="s">
        <v>153</v>
      </c>
      <c r="J32" s="16">
        <v>3</v>
      </c>
      <c r="K32" s="4" t="s">
        <v>145</v>
      </c>
      <c r="L32" s="5" t="s">
        <v>146</v>
      </c>
      <c r="M32" s="6" t="s">
        <v>147</v>
      </c>
      <c r="N32" s="16">
        <v>1</v>
      </c>
      <c r="O32" s="16" t="s">
        <v>127</v>
      </c>
      <c r="P32" s="16" t="s">
        <v>34</v>
      </c>
      <c r="Q32" s="32" t="s">
        <v>35</v>
      </c>
      <c r="R32" s="19" t="s">
        <v>25</v>
      </c>
      <c r="S32" s="36">
        <v>1</v>
      </c>
      <c r="T32" s="32" t="s">
        <v>267</v>
      </c>
      <c r="U32" s="10" t="s">
        <v>273</v>
      </c>
    </row>
    <row r="33" spans="2:21" s="20" customFormat="1" ht="100.5" customHeight="1" x14ac:dyDescent="0.2">
      <c r="B33" s="16">
        <v>30</v>
      </c>
      <c r="C33" s="16" t="s">
        <v>26</v>
      </c>
      <c r="D33" s="16">
        <v>2021</v>
      </c>
      <c r="E33" s="16">
        <v>3</v>
      </c>
      <c r="F33" s="17" t="s">
        <v>27</v>
      </c>
      <c r="G33" s="140"/>
      <c r="H33" s="29" t="s">
        <v>152</v>
      </c>
      <c r="I33" s="4" t="s">
        <v>153</v>
      </c>
      <c r="J33" s="16">
        <v>4</v>
      </c>
      <c r="K33" s="4" t="s">
        <v>148</v>
      </c>
      <c r="L33" s="5" t="s">
        <v>149</v>
      </c>
      <c r="M33" s="6" t="s">
        <v>150</v>
      </c>
      <c r="N33" s="16">
        <v>1</v>
      </c>
      <c r="O33" s="16" t="s">
        <v>155</v>
      </c>
      <c r="P33" s="16" t="s">
        <v>34</v>
      </c>
      <c r="Q33" s="32" t="s">
        <v>35</v>
      </c>
      <c r="R33" s="19" t="s">
        <v>25</v>
      </c>
      <c r="S33" s="36">
        <v>1</v>
      </c>
      <c r="T33" s="32" t="s">
        <v>267</v>
      </c>
      <c r="U33" s="10" t="s">
        <v>268</v>
      </c>
    </row>
    <row r="34" spans="2:21" s="20" customFormat="1" ht="85.5" customHeight="1" x14ac:dyDescent="0.2">
      <c r="B34" s="16">
        <v>31</v>
      </c>
      <c r="C34" s="16" t="s">
        <v>26</v>
      </c>
      <c r="D34" s="16">
        <v>2021</v>
      </c>
      <c r="E34" s="16">
        <v>3</v>
      </c>
      <c r="F34" s="17" t="s">
        <v>27</v>
      </c>
      <c r="G34" s="100" t="s">
        <v>292</v>
      </c>
      <c r="H34" s="29" t="s">
        <v>156</v>
      </c>
      <c r="I34" s="4" t="s">
        <v>157</v>
      </c>
      <c r="J34" s="16">
        <v>1</v>
      </c>
      <c r="K34" s="4" t="s">
        <v>158</v>
      </c>
      <c r="L34" s="5" t="s">
        <v>159</v>
      </c>
      <c r="M34" s="5" t="s">
        <v>160</v>
      </c>
      <c r="N34" s="16">
        <v>1</v>
      </c>
      <c r="O34" s="16" t="s">
        <v>161</v>
      </c>
      <c r="P34" s="16" t="s">
        <v>34</v>
      </c>
      <c r="Q34" s="32" t="s">
        <v>35</v>
      </c>
      <c r="R34" s="19" t="s">
        <v>25</v>
      </c>
      <c r="S34" s="36">
        <v>1</v>
      </c>
      <c r="T34" s="34" t="s">
        <v>267</v>
      </c>
      <c r="U34" s="31" t="s">
        <v>297</v>
      </c>
    </row>
    <row r="35" spans="2:21" s="20" customFormat="1" ht="85.5" customHeight="1" x14ac:dyDescent="0.2">
      <c r="B35" s="16">
        <v>32</v>
      </c>
      <c r="C35" s="16" t="s">
        <v>14</v>
      </c>
      <c r="D35" s="16">
        <v>2021</v>
      </c>
      <c r="E35" s="16">
        <v>506</v>
      </c>
      <c r="F35" s="17" t="s">
        <v>16</v>
      </c>
      <c r="G35" s="71" t="s">
        <v>291</v>
      </c>
      <c r="H35" s="29" t="s">
        <v>162</v>
      </c>
      <c r="I35" s="4" t="s">
        <v>163</v>
      </c>
      <c r="J35" s="16">
        <v>1</v>
      </c>
      <c r="K35" s="4" t="s">
        <v>164</v>
      </c>
      <c r="L35" s="5" t="s">
        <v>165</v>
      </c>
      <c r="M35" s="6" t="s">
        <v>166</v>
      </c>
      <c r="N35" s="64">
        <v>1</v>
      </c>
      <c r="O35" s="16" t="s">
        <v>41</v>
      </c>
      <c r="P35" s="16" t="s">
        <v>23</v>
      </c>
      <c r="Q35" s="32" t="s">
        <v>24</v>
      </c>
      <c r="R35" s="19" t="s">
        <v>25</v>
      </c>
      <c r="S35" s="36">
        <v>0.5</v>
      </c>
      <c r="T35" s="65" t="s">
        <v>269</v>
      </c>
      <c r="U35" s="10" t="s">
        <v>278</v>
      </c>
    </row>
    <row r="36" spans="2:21" s="20" customFormat="1" ht="85.5" customHeight="1" x14ac:dyDescent="0.2">
      <c r="B36" s="35">
        <v>33</v>
      </c>
      <c r="C36" s="16" t="s">
        <v>14</v>
      </c>
      <c r="D36" s="16">
        <v>2021</v>
      </c>
      <c r="E36" s="16">
        <v>506</v>
      </c>
      <c r="F36" s="17" t="s">
        <v>16</v>
      </c>
      <c r="G36" s="71" t="s">
        <v>291</v>
      </c>
      <c r="H36" s="29" t="s">
        <v>167</v>
      </c>
      <c r="I36" s="4" t="s">
        <v>168</v>
      </c>
      <c r="J36" s="16">
        <v>1</v>
      </c>
      <c r="K36" s="4" t="s">
        <v>169</v>
      </c>
      <c r="L36" s="5" t="s">
        <v>170</v>
      </c>
      <c r="M36" s="6" t="s">
        <v>171</v>
      </c>
      <c r="N36" s="64">
        <v>1</v>
      </c>
      <c r="O36" s="16" t="s">
        <v>41</v>
      </c>
      <c r="P36" s="16" t="s">
        <v>23</v>
      </c>
      <c r="Q36" s="32" t="s">
        <v>24</v>
      </c>
      <c r="R36" s="19" t="s">
        <v>25</v>
      </c>
      <c r="S36" s="36">
        <v>0.5</v>
      </c>
      <c r="T36" s="65" t="s">
        <v>269</v>
      </c>
      <c r="U36" s="10" t="s">
        <v>278</v>
      </c>
    </row>
    <row r="37" spans="2:21" s="20" customFormat="1" ht="85.5" customHeight="1" x14ac:dyDescent="0.2">
      <c r="B37" s="16">
        <v>34</v>
      </c>
      <c r="C37" s="16" t="s">
        <v>14</v>
      </c>
      <c r="D37" s="16">
        <v>2021</v>
      </c>
      <c r="E37" s="16">
        <v>506</v>
      </c>
      <c r="F37" s="17" t="s">
        <v>16</v>
      </c>
      <c r="G37" s="70" t="s">
        <v>292</v>
      </c>
      <c r="H37" s="29" t="s">
        <v>172</v>
      </c>
      <c r="I37" s="4" t="s">
        <v>173</v>
      </c>
      <c r="J37" s="16">
        <v>1</v>
      </c>
      <c r="K37" s="4" t="s">
        <v>174</v>
      </c>
      <c r="L37" s="5" t="s">
        <v>175</v>
      </c>
      <c r="M37" s="6" t="s">
        <v>176</v>
      </c>
      <c r="N37" s="64">
        <v>1</v>
      </c>
      <c r="O37" s="16" t="s">
        <v>41</v>
      </c>
      <c r="P37" s="16" t="s">
        <v>23</v>
      </c>
      <c r="Q37" s="32" t="s">
        <v>24</v>
      </c>
      <c r="R37" s="19" t="s">
        <v>25</v>
      </c>
      <c r="S37" s="36">
        <v>0.5</v>
      </c>
      <c r="T37" s="65" t="s">
        <v>269</v>
      </c>
      <c r="U37" s="10" t="s">
        <v>278</v>
      </c>
    </row>
    <row r="38" spans="2:21" s="20" customFormat="1" ht="141.75" customHeight="1" x14ac:dyDescent="0.2">
      <c r="B38" s="16">
        <v>35</v>
      </c>
      <c r="C38" s="16" t="s">
        <v>177</v>
      </c>
      <c r="D38" s="16">
        <v>2021</v>
      </c>
      <c r="E38" s="16">
        <v>2</v>
      </c>
      <c r="F38" s="17" t="s">
        <v>178</v>
      </c>
      <c r="G38" s="71" t="s">
        <v>291</v>
      </c>
      <c r="H38" s="66" t="s">
        <v>28</v>
      </c>
      <c r="I38" s="21" t="s">
        <v>251</v>
      </c>
      <c r="J38" s="22">
        <v>1</v>
      </c>
      <c r="K38" s="4" t="s">
        <v>179</v>
      </c>
      <c r="L38" s="5" t="s">
        <v>180</v>
      </c>
      <c r="M38" s="6" t="s">
        <v>181</v>
      </c>
      <c r="N38" s="16">
        <v>1</v>
      </c>
      <c r="O38" s="16" t="s">
        <v>182</v>
      </c>
      <c r="P38" s="8">
        <v>44725</v>
      </c>
      <c r="Q38" s="8">
        <v>45072</v>
      </c>
      <c r="R38" s="19" t="s">
        <v>25</v>
      </c>
      <c r="S38" s="36">
        <v>0.4</v>
      </c>
      <c r="T38" s="65" t="s">
        <v>269</v>
      </c>
      <c r="U38" s="10" t="s">
        <v>298</v>
      </c>
    </row>
    <row r="39" spans="2:21" s="20" customFormat="1" ht="85.5" customHeight="1" x14ac:dyDescent="0.2">
      <c r="B39" s="16">
        <v>36</v>
      </c>
      <c r="C39" s="16" t="s">
        <v>177</v>
      </c>
      <c r="D39" s="16">
        <v>2021</v>
      </c>
      <c r="E39" s="16">
        <v>2</v>
      </c>
      <c r="F39" s="17" t="s">
        <v>178</v>
      </c>
      <c r="G39" s="71" t="s">
        <v>291</v>
      </c>
      <c r="H39" s="66" t="s">
        <v>183</v>
      </c>
      <c r="I39" s="4" t="s">
        <v>252</v>
      </c>
      <c r="J39" s="67">
        <v>1</v>
      </c>
      <c r="K39" s="4" t="s">
        <v>184</v>
      </c>
      <c r="L39" s="5" t="s">
        <v>185</v>
      </c>
      <c r="M39" s="6" t="s">
        <v>186</v>
      </c>
      <c r="N39" s="16">
        <v>2</v>
      </c>
      <c r="O39" s="16" t="s">
        <v>41</v>
      </c>
      <c r="P39" s="8">
        <v>44743</v>
      </c>
      <c r="Q39" s="8">
        <v>45072</v>
      </c>
      <c r="R39" s="19" t="s">
        <v>25</v>
      </c>
      <c r="S39" s="68">
        <v>0</v>
      </c>
      <c r="T39" s="32" t="s">
        <v>274</v>
      </c>
      <c r="U39" s="10" t="s">
        <v>275</v>
      </c>
    </row>
    <row r="40" spans="2:21" s="20" customFormat="1" ht="85.5" customHeight="1" x14ac:dyDescent="0.2">
      <c r="B40" s="35">
        <v>37</v>
      </c>
      <c r="C40" s="16" t="s">
        <v>177</v>
      </c>
      <c r="D40" s="16">
        <v>2021</v>
      </c>
      <c r="E40" s="16">
        <v>2</v>
      </c>
      <c r="F40" s="17" t="s">
        <v>178</v>
      </c>
      <c r="G40" s="71" t="s">
        <v>291</v>
      </c>
      <c r="H40" s="66" t="s">
        <v>187</v>
      </c>
      <c r="I40" s="21" t="s">
        <v>253</v>
      </c>
      <c r="J40" s="22">
        <v>1</v>
      </c>
      <c r="K40" s="4" t="s">
        <v>188</v>
      </c>
      <c r="L40" s="5" t="s">
        <v>189</v>
      </c>
      <c r="M40" s="6" t="s">
        <v>190</v>
      </c>
      <c r="N40" s="16">
        <v>1</v>
      </c>
      <c r="O40" s="16" t="s">
        <v>182</v>
      </c>
      <c r="P40" s="8">
        <v>44743</v>
      </c>
      <c r="Q40" s="8">
        <v>44926</v>
      </c>
      <c r="R40" s="19" t="s">
        <v>25</v>
      </c>
      <c r="S40" s="36">
        <v>0</v>
      </c>
      <c r="T40" s="32" t="s">
        <v>274</v>
      </c>
      <c r="U40" s="10" t="s">
        <v>275</v>
      </c>
    </row>
    <row r="41" spans="2:21" s="20" customFormat="1" ht="85.5" customHeight="1" x14ac:dyDescent="0.2">
      <c r="B41" s="16">
        <v>38</v>
      </c>
      <c r="C41" s="16" t="s">
        <v>177</v>
      </c>
      <c r="D41" s="16">
        <v>2021</v>
      </c>
      <c r="E41" s="16">
        <v>2</v>
      </c>
      <c r="F41" s="17" t="s">
        <v>178</v>
      </c>
      <c r="G41" s="141" t="s">
        <v>292</v>
      </c>
      <c r="H41" s="138" t="s">
        <v>191</v>
      </c>
      <c r="I41" s="135" t="s">
        <v>254</v>
      </c>
      <c r="J41" s="22">
        <v>1</v>
      </c>
      <c r="K41" s="4" t="s">
        <v>192</v>
      </c>
      <c r="L41" s="5" t="s">
        <v>193</v>
      </c>
      <c r="M41" s="6" t="s">
        <v>194</v>
      </c>
      <c r="N41" s="16">
        <v>1</v>
      </c>
      <c r="O41" s="16" t="s">
        <v>41</v>
      </c>
      <c r="P41" s="8">
        <v>44743</v>
      </c>
      <c r="Q41" s="8">
        <v>45072</v>
      </c>
      <c r="R41" s="19" t="s">
        <v>25</v>
      </c>
      <c r="S41" s="68">
        <v>0</v>
      </c>
      <c r="T41" s="32" t="s">
        <v>274</v>
      </c>
      <c r="U41" s="10" t="s">
        <v>275</v>
      </c>
    </row>
    <row r="42" spans="2:21" s="20" customFormat="1" ht="85.5" customHeight="1" x14ac:dyDescent="0.2">
      <c r="B42" s="16">
        <v>39</v>
      </c>
      <c r="C42" s="16" t="s">
        <v>177</v>
      </c>
      <c r="D42" s="16">
        <v>2021</v>
      </c>
      <c r="E42" s="16">
        <v>2</v>
      </c>
      <c r="F42" s="17" t="s">
        <v>178</v>
      </c>
      <c r="G42" s="141"/>
      <c r="H42" s="138"/>
      <c r="I42" s="136"/>
      <c r="J42" s="22">
        <v>2</v>
      </c>
      <c r="K42" s="4" t="s">
        <v>195</v>
      </c>
      <c r="L42" s="5" t="s">
        <v>196</v>
      </c>
      <c r="M42" s="6" t="s">
        <v>197</v>
      </c>
      <c r="N42" s="16">
        <v>1</v>
      </c>
      <c r="O42" s="16" t="s">
        <v>41</v>
      </c>
      <c r="P42" s="8">
        <v>44743</v>
      </c>
      <c r="Q42" s="8">
        <v>45072</v>
      </c>
      <c r="R42" s="19" t="s">
        <v>25</v>
      </c>
      <c r="S42" s="68">
        <v>0</v>
      </c>
      <c r="T42" s="32" t="s">
        <v>274</v>
      </c>
      <c r="U42" s="10" t="s">
        <v>275</v>
      </c>
    </row>
    <row r="43" spans="2:21" s="20" customFormat="1" ht="100.5" customHeight="1" x14ac:dyDescent="0.2">
      <c r="B43" s="16">
        <v>40</v>
      </c>
      <c r="C43" s="16" t="s">
        <v>177</v>
      </c>
      <c r="D43" s="16">
        <v>2021</v>
      </c>
      <c r="E43" s="16">
        <v>2</v>
      </c>
      <c r="F43" s="17" t="s">
        <v>178</v>
      </c>
      <c r="G43" s="141" t="s">
        <v>292</v>
      </c>
      <c r="H43" s="138" t="s">
        <v>198</v>
      </c>
      <c r="I43" s="21" t="s">
        <v>255</v>
      </c>
      <c r="J43" s="18">
        <v>1</v>
      </c>
      <c r="K43" s="4" t="s">
        <v>199</v>
      </c>
      <c r="L43" s="5" t="s">
        <v>200</v>
      </c>
      <c r="M43" s="6" t="s">
        <v>150</v>
      </c>
      <c r="N43" s="16">
        <v>6</v>
      </c>
      <c r="O43" s="16" t="s">
        <v>155</v>
      </c>
      <c r="P43" s="8">
        <v>44725</v>
      </c>
      <c r="Q43" s="8">
        <v>44926</v>
      </c>
      <c r="R43" s="19" t="s">
        <v>25</v>
      </c>
      <c r="S43" s="68">
        <f>(1/6)*1</f>
        <v>0.16666666666666666</v>
      </c>
      <c r="T43" s="69" t="s">
        <v>269</v>
      </c>
      <c r="U43" s="10" t="s">
        <v>270</v>
      </c>
    </row>
    <row r="44" spans="2:21" s="20" customFormat="1" ht="85.5" customHeight="1" x14ac:dyDescent="0.2">
      <c r="B44" s="35">
        <v>41</v>
      </c>
      <c r="C44" s="16" t="s">
        <v>177</v>
      </c>
      <c r="D44" s="16">
        <v>2021</v>
      </c>
      <c r="E44" s="16">
        <v>2</v>
      </c>
      <c r="F44" s="17" t="s">
        <v>178</v>
      </c>
      <c r="G44" s="141"/>
      <c r="H44" s="138"/>
      <c r="I44" s="21" t="s">
        <v>255</v>
      </c>
      <c r="J44" s="18">
        <v>2</v>
      </c>
      <c r="K44" s="4" t="s">
        <v>201</v>
      </c>
      <c r="L44" s="5" t="s">
        <v>202</v>
      </c>
      <c r="M44" s="6" t="s">
        <v>203</v>
      </c>
      <c r="N44" s="16">
        <v>6</v>
      </c>
      <c r="O44" s="16" t="s">
        <v>204</v>
      </c>
      <c r="P44" s="8">
        <v>44725</v>
      </c>
      <c r="Q44" s="8">
        <v>44926</v>
      </c>
      <c r="R44" s="19" t="s">
        <v>25</v>
      </c>
      <c r="S44" s="36">
        <v>0</v>
      </c>
      <c r="T44" s="32" t="s">
        <v>274</v>
      </c>
      <c r="U44" s="10" t="s">
        <v>275</v>
      </c>
    </row>
    <row r="45" spans="2:21" s="20" customFormat="1" ht="85.5" customHeight="1" x14ac:dyDescent="0.2">
      <c r="B45" s="16">
        <v>42</v>
      </c>
      <c r="C45" s="16" t="s">
        <v>177</v>
      </c>
      <c r="D45" s="16">
        <v>2021</v>
      </c>
      <c r="E45" s="16">
        <v>2</v>
      </c>
      <c r="F45" s="17" t="s">
        <v>178</v>
      </c>
      <c r="G45" s="141"/>
      <c r="H45" s="138"/>
      <c r="I45" s="21" t="s">
        <v>256</v>
      </c>
      <c r="J45" s="18">
        <v>3</v>
      </c>
      <c r="K45" s="4" t="s">
        <v>205</v>
      </c>
      <c r="L45" s="5" t="s">
        <v>206</v>
      </c>
      <c r="M45" s="6" t="s">
        <v>207</v>
      </c>
      <c r="N45" s="16">
        <v>1</v>
      </c>
      <c r="O45" s="16" t="s">
        <v>204</v>
      </c>
      <c r="P45" s="8">
        <v>44725</v>
      </c>
      <c r="Q45" s="8">
        <v>44926</v>
      </c>
      <c r="R45" s="19" t="s">
        <v>25</v>
      </c>
      <c r="S45" s="36">
        <v>0</v>
      </c>
      <c r="T45" s="32" t="s">
        <v>274</v>
      </c>
      <c r="U45" s="10" t="s">
        <v>275</v>
      </c>
    </row>
    <row r="46" spans="2:21" s="20" customFormat="1" ht="85.5" customHeight="1" x14ac:dyDescent="0.2">
      <c r="B46" s="16">
        <v>43</v>
      </c>
      <c r="C46" s="16" t="s">
        <v>177</v>
      </c>
      <c r="D46" s="16">
        <v>2021</v>
      </c>
      <c r="E46" s="16">
        <v>2</v>
      </c>
      <c r="F46" s="17" t="s">
        <v>178</v>
      </c>
      <c r="G46" s="141"/>
      <c r="H46" s="138"/>
      <c r="I46" s="21" t="s">
        <v>257</v>
      </c>
      <c r="J46" s="18">
        <v>4</v>
      </c>
      <c r="K46" s="4" t="s">
        <v>208</v>
      </c>
      <c r="L46" s="5" t="s">
        <v>209</v>
      </c>
      <c r="M46" s="6" t="s">
        <v>210</v>
      </c>
      <c r="N46" s="16">
        <v>1</v>
      </c>
      <c r="O46" s="16" t="s">
        <v>204</v>
      </c>
      <c r="P46" s="8">
        <v>44725</v>
      </c>
      <c r="Q46" s="8">
        <v>44926</v>
      </c>
      <c r="R46" s="19" t="s">
        <v>25</v>
      </c>
      <c r="S46" s="36">
        <v>0</v>
      </c>
      <c r="T46" s="32" t="s">
        <v>274</v>
      </c>
      <c r="U46" s="10" t="s">
        <v>275</v>
      </c>
    </row>
    <row r="47" spans="2:21" s="20" customFormat="1" ht="85.5" customHeight="1" x14ac:dyDescent="0.2">
      <c r="B47" s="16">
        <v>44</v>
      </c>
      <c r="C47" s="16" t="s">
        <v>177</v>
      </c>
      <c r="D47" s="16">
        <v>2021</v>
      </c>
      <c r="E47" s="16">
        <v>2</v>
      </c>
      <c r="F47" s="17" t="s">
        <v>178</v>
      </c>
      <c r="G47" s="141" t="s">
        <v>292</v>
      </c>
      <c r="H47" s="138" t="s">
        <v>211</v>
      </c>
      <c r="I47" s="136" t="s">
        <v>258</v>
      </c>
      <c r="J47" s="22">
        <v>1</v>
      </c>
      <c r="K47" s="4" t="s">
        <v>212</v>
      </c>
      <c r="L47" s="5" t="s">
        <v>193</v>
      </c>
      <c r="M47" s="6" t="s">
        <v>194</v>
      </c>
      <c r="N47" s="16">
        <v>1</v>
      </c>
      <c r="O47" s="16" t="s">
        <v>41</v>
      </c>
      <c r="P47" s="8">
        <v>44743</v>
      </c>
      <c r="Q47" s="8">
        <v>45072</v>
      </c>
      <c r="R47" s="19" t="s">
        <v>25</v>
      </c>
      <c r="S47" s="68">
        <v>0</v>
      </c>
      <c r="T47" s="32" t="s">
        <v>274</v>
      </c>
      <c r="U47" s="10" t="s">
        <v>275</v>
      </c>
    </row>
    <row r="48" spans="2:21" s="20" customFormat="1" ht="85.5" customHeight="1" x14ac:dyDescent="0.2">
      <c r="B48" s="35">
        <v>45</v>
      </c>
      <c r="C48" s="16" t="s">
        <v>177</v>
      </c>
      <c r="D48" s="16">
        <v>2021</v>
      </c>
      <c r="E48" s="16">
        <v>2</v>
      </c>
      <c r="F48" s="17" t="s">
        <v>178</v>
      </c>
      <c r="G48" s="141"/>
      <c r="H48" s="138"/>
      <c r="I48" s="136"/>
      <c r="J48" s="22">
        <v>2</v>
      </c>
      <c r="K48" s="4" t="s">
        <v>213</v>
      </c>
      <c r="L48" s="5" t="s">
        <v>196</v>
      </c>
      <c r="M48" s="6" t="s">
        <v>197</v>
      </c>
      <c r="N48" s="16">
        <v>1</v>
      </c>
      <c r="O48" s="16" t="s">
        <v>41</v>
      </c>
      <c r="P48" s="8">
        <v>44743</v>
      </c>
      <c r="Q48" s="8">
        <v>45072</v>
      </c>
      <c r="R48" s="19" t="s">
        <v>25</v>
      </c>
      <c r="S48" s="68">
        <v>0</v>
      </c>
      <c r="T48" s="32" t="s">
        <v>274</v>
      </c>
      <c r="U48" s="10" t="s">
        <v>275</v>
      </c>
    </row>
    <row r="49" spans="2:254" s="20" customFormat="1" ht="85.5" customHeight="1" x14ac:dyDescent="0.2">
      <c r="B49" s="16">
        <v>46</v>
      </c>
      <c r="C49" s="16" t="s">
        <v>177</v>
      </c>
      <c r="D49" s="16">
        <v>2021</v>
      </c>
      <c r="E49" s="16">
        <v>2</v>
      </c>
      <c r="F49" s="17" t="s">
        <v>178</v>
      </c>
      <c r="G49" s="70" t="s">
        <v>292</v>
      </c>
      <c r="H49" s="66" t="s">
        <v>214</v>
      </c>
      <c r="I49" s="21" t="s">
        <v>259</v>
      </c>
      <c r="J49" s="18">
        <v>1</v>
      </c>
      <c r="K49" s="4" t="s">
        <v>215</v>
      </c>
      <c r="L49" s="5" t="s">
        <v>216</v>
      </c>
      <c r="M49" s="6" t="s">
        <v>217</v>
      </c>
      <c r="N49" s="16">
        <v>1</v>
      </c>
      <c r="O49" s="16" t="s">
        <v>204</v>
      </c>
      <c r="P49" s="8">
        <v>44725</v>
      </c>
      <c r="Q49" s="8">
        <v>44926</v>
      </c>
      <c r="R49" s="19" t="s">
        <v>25</v>
      </c>
      <c r="S49" s="36">
        <v>0</v>
      </c>
      <c r="T49" s="32" t="s">
        <v>274</v>
      </c>
      <c r="U49" s="10" t="s">
        <v>275</v>
      </c>
    </row>
    <row r="50" spans="2:254" s="20" customFormat="1" ht="85.5" customHeight="1" x14ac:dyDescent="0.2">
      <c r="B50" s="16">
        <v>47</v>
      </c>
      <c r="C50" s="16" t="s">
        <v>177</v>
      </c>
      <c r="D50" s="16">
        <v>2021</v>
      </c>
      <c r="E50" s="16">
        <v>2</v>
      </c>
      <c r="F50" s="17" t="s">
        <v>178</v>
      </c>
      <c r="G50" s="70" t="s">
        <v>292</v>
      </c>
      <c r="H50" s="66" t="s">
        <v>218</v>
      </c>
      <c r="I50" s="11" t="s">
        <v>260</v>
      </c>
      <c r="J50" s="67">
        <v>1</v>
      </c>
      <c r="K50" s="4" t="s">
        <v>219</v>
      </c>
      <c r="L50" s="5" t="s">
        <v>220</v>
      </c>
      <c r="M50" s="6" t="s">
        <v>221</v>
      </c>
      <c r="N50" s="16">
        <v>1</v>
      </c>
      <c r="O50" s="16" t="s">
        <v>41</v>
      </c>
      <c r="P50" s="8">
        <v>44743</v>
      </c>
      <c r="Q50" s="8">
        <v>45072</v>
      </c>
      <c r="R50" s="19" t="s">
        <v>25</v>
      </c>
      <c r="S50" s="68">
        <v>0</v>
      </c>
      <c r="T50" s="32" t="s">
        <v>274</v>
      </c>
      <c r="U50" s="10" t="s">
        <v>275</v>
      </c>
    </row>
    <row r="51" spans="2:254" s="20" customFormat="1" ht="85.5" customHeight="1" x14ac:dyDescent="0.2">
      <c r="B51" s="16">
        <v>48</v>
      </c>
      <c r="C51" s="16" t="s">
        <v>177</v>
      </c>
      <c r="D51" s="16">
        <v>2021</v>
      </c>
      <c r="E51" s="16">
        <v>2</v>
      </c>
      <c r="F51" s="17" t="s">
        <v>178</v>
      </c>
      <c r="G51" s="139" t="s">
        <v>288</v>
      </c>
      <c r="H51" s="138" t="s">
        <v>129</v>
      </c>
      <c r="I51" s="137" t="s">
        <v>261</v>
      </c>
      <c r="J51" s="22">
        <v>1</v>
      </c>
      <c r="K51" s="4" t="s">
        <v>222</v>
      </c>
      <c r="L51" s="5" t="s">
        <v>223</v>
      </c>
      <c r="M51" s="6" t="s">
        <v>224</v>
      </c>
      <c r="N51" s="16">
        <v>1</v>
      </c>
      <c r="O51" s="16" t="s">
        <v>41</v>
      </c>
      <c r="P51" s="8">
        <v>44743</v>
      </c>
      <c r="Q51" s="8">
        <v>44864</v>
      </c>
      <c r="R51" s="19" t="s">
        <v>25</v>
      </c>
      <c r="S51" s="36">
        <v>0</v>
      </c>
      <c r="T51" s="32" t="s">
        <v>274</v>
      </c>
      <c r="U51" s="10" t="s">
        <v>275</v>
      </c>
    </row>
    <row r="52" spans="2:254" s="20" customFormat="1" ht="85.5" customHeight="1" x14ac:dyDescent="0.2">
      <c r="B52" s="35">
        <v>49</v>
      </c>
      <c r="C52" s="16" t="s">
        <v>177</v>
      </c>
      <c r="D52" s="16">
        <v>2021</v>
      </c>
      <c r="E52" s="16">
        <v>2</v>
      </c>
      <c r="F52" s="17" t="s">
        <v>178</v>
      </c>
      <c r="G52" s="139"/>
      <c r="H52" s="138"/>
      <c r="I52" s="137"/>
      <c r="J52" s="22">
        <v>2</v>
      </c>
      <c r="K52" s="4" t="s">
        <v>225</v>
      </c>
      <c r="L52" s="5" t="s">
        <v>226</v>
      </c>
      <c r="M52" s="6" t="s">
        <v>227</v>
      </c>
      <c r="N52" s="16">
        <v>3</v>
      </c>
      <c r="O52" s="16" t="s">
        <v>41</v>
      </c>
      <c r="P52" s="8">
        <v>44743</v>
      </c>
      <c r="Q52" s="8">
        <v>44972</v>
      </c>
      <c r="R52" s="19" t="s">
        <v>25</v>
      </c>
      <c r="S52" s="36">
        <v>0</v>
      </c>
      <c r="T52" s="32" t="s">
        <v>274</v>
      </c>
      <c r="U52" s="10" t="s">
        <v>275</v>
      </c>
      <c r="FE52" s="20" t="s">
        <v>15</v>
      </c>
      <c r="FF52" s="20">
        <v>2021</v>
      </c>
      <c r="FG52" s="20">
        <v>47</v>
      </c>
      <c r="FH52" s="20" t="s">
        <v>177</v>
      </c>
      <c r="FI52" s="20" t="s">
        <v>15</v>
      </c>
      <c r="FJ52" s="20">
        <v>2021</v>
      </c>
      <c r="FK52" s="20">
        <v>47</v>
      </c>
      <c r="FL52" s="20" t="s">
        <v>177</v>
      </c>
      <c r="FM52" s="20" t="s">
        <v>15</v>
      </c>
      <c r="FN52" s="20">
        <v>2021</v>
      </c>
      <c r="FO52" s="20">
        <v>47</v>
      </c>
      <c r="FP52" s="20" t="s">
        <v>177</v>
      </c>
      <c r="FQ52" s="20" t="s">
        <v>15</v>
      </c>
      <c r="FR52" s="20">
        <v>2021</v>
      </c>
      <c r="FS52" s="20">
        <v>47</v>
      </c>
      <c r="FT52" s="20" t="s">
        <v>177</v>
      </c>
      <c r="FU52" s="20" t="s">
        <v>15</v>
      </c>
      <c r="FV52" s="20">
        <v>2021</v>
      </c>
      <c r="FW52" s="20">
        <v>47</v>
      </c>
      <c r="FX52" s="20" t="s">
        <v>177</v>
      </c>
      <c r="FY52" s="20" t="s">
        <v>15</v>
      </c>
      <c r="FZ52" s="20">
        <v>2021</v>
      </c>
      <c r="GA52" s="20">
        <v>47</v>
      </c>
      <c r="GB52" s="20" t="s">
        <v>177</v>
      </c>
      <c r="GC52" s="20" t="s">
        <v>15</v>
      </c>
      <c r="GD52" s="20">
        <v>2021</v>
      </c>
      <c r="GE52" s="20">
        <v>47</v>
      </c>
      <c r="GF52" s="20" t="s">
        <v>177</v>
      </c>
      <c r="GG52" s="20" t="s">
        <v>15</v>
      </c>
      <c r="GH52" s="20">
        <v>2021</v>
      </c>
      <c r="GI52" s="20">
        <v>47</v>
      </c>
      <c r="GJ52" s="20" t="s">
        <v>177</v>
      </c>
      <c r="GK52" s="20" t="s">
        <v>15</v>
      </c>
      <c r="GL52" s="20">
        <v>2021</v>
      </c>
      <c r="GM52" s="20">
        <v>47</v>
      </c>
      <c r="GN52" s="20" t="s">
        <v>177</v>
      </c>
      <c r="GO52" s="20" t="s">
        <v>15</v>
      </c>
      <c r="GP52" s="20">
        <v>2021</v>
      </c>
      <c r="GQ52" s="20">
        <v>47</v>
      </c>
      <c r="GR52" s="20" t="s">
        <v>177</v>
      </c>
      <c r="GS52" s="20" t="s">
        <v>15</v>
      </c>
      <c r="GT52" s="20">
        <v>2021</v>
      </c>
      <c r="GU52" s="20">
        <v>47</v>
      </c>
      <c r="GV52" s="20" t="s">
        <v>177</v>
      </c>
      <c r="GW52" s="20" t="s">
        <v>15</v>
      </c>
      <c r="GX52" s="20">
        <v>2021</v>
      </c>
      <c r="GY52" s="20">
        <v>47</v>
      </c>
      <c r="GZ52" s="20" t="s">
        <v>177</v>
      </c>
      <c r="HA52" s="20" t="s">
        <v>15</v>
      </c>
      <c r="HB52" s="20">
        <v>2021</v>
      </c>
      <c r="HC52" s="20">
        <v>47</v>
      </c>
      <c r="HD52" s="20" t="s">
        <v>177</v>
      </c>
      <c r="HE52" s="20" t="s">
        <v>15</v>
      </c>
      <c r="HF52" s="20">
        <v>2021</v>
      </c>
      <c r="HG52" s="20">
        <v>47</v>
      </c>
      <c r="HH52" s="20" t="s">
        <v>177</v>
      </c>
      <c r="HI52" s="20" t="s">
        <v>15</v>
      </c>
      <c r="HJ52" s="20">
        <v>2021</v>
      </c>
      <c r="HK52" s="20">
        <v>47</v>
      </c>
      <c r="HL52" s="20" t="s">
        <v>177</v>
      </c>
      <c r="HM52" s="20" t="s">
        <v>15</v>
      </c>
      <c r="HN52" s="20">
        <v>2021</v>
      </c>
      <c r="HO52" s="20">
        <v>47</v>
      </c>
      <c r="HP52" s="20" t="s">
        <v>177</v>
      </c>
      <c r="HQ52" s="20" t="s">
        <v>15</v>
      </c>
      <c r="HR52" s="20">
        <v>2021</v>
      </c>
      <c r="HS52" s="20">
        <v>47</v>
      </c>
      <c r="HT52" s="20" t="s">
        <v>177</v>
      </c>
      <c r="HU52" s="20" t="s">
        <v>15</v>
      </c>
      <c r="HV52" s="20">
        <v>2021</v>
      </c>
      <c r="HW52" s="20">
        <v>47</v>
      </c>
      <c r="HX52" s="20" t="s">
        <v>177</v>
      </c>
      <c r="HY52" s="20" t="s">
        <v>15</v>
      </c>
      <c r="HZ52" s="20">
        <v>2021</v>
      </c>
      <c r="IA52" s="20">
        <v>47</v>
      </c>
      <c r="IB52" s="20" t="s">
        <v>177</v>
      </c>
      <c r="IC52" s="20" t="s">
        <v>15</v>
      </c>
      <c r="ID52" s="20">
        <v>2021</v>
      </c>
      <c r="IE52" s="20">
        <v>47</v>
      </c>
      <c r="IF52" s="20" t="s">
        <v>177</v>
      </c>
      <c r="IG52" s="20" t="s">
        <v>15</v>
      </c>
      <c r="IH52" s="20">
        <v>2021</v>
      </c>
      <c r="II52" s="20">
        <v>47</v>
      </c>
      <c r="IJ52" s="20" t="s">
        <v>177</v>
      </c>
      <c r="IK52" s="20" t="s">
        <v>15</v>
      </c>
      <c r="IL52" s="20">
        <v>2021</v>
      </c>
      <c r="IM52" s="20">
        <v>47</v>
      </c>
      <c r="IN52" s="20" t="s">
        <v>177</v>
      </c>
      <c r="IO52" s="20" t="s">
        <v>15</v>
      </c>
      <c r="IP52" s="20">
        <v>2021</v>
      </c>
      <c r="IQ52" s="20">
        <v>47</v>
      </c>
      <c r="IR52" s="20" t="s">
        <v>177</v>
      </c>
      <c r="IS52" s="20" t="s">
        <v>15</v>
      </c>
      <c r="IT52" s="20">
        <v>2021</v>
      </c>
    </row>
    <row r="53" spans="2:254" s="20" customFormat="1" ht="85.5" customHeight="1" x14ac:dyDescent="0.2">
      <c r="B53" s="16">
        <v>50</v>
      </c>
      <c r="C53" s="16" t="s">
        <v>177</v>
      </c>
      <c r="D53" s="16">
        <v>2021</v>
      </c>
      <c r="E53" s="16">
        <v>2</v>
      </c>
      <c r="F53" s="17" t="s">
        <v>178</v>
      </c>
      <c r="G53" s="71" t="s">
        <v>288</v>
      </c>
      <c r="H53" s="66" t="s">
        <v>228</v>
      </c>
      <c r="I53" s="21" t="s">
        <v>262</v>
      </c>
      <c r="J53" s="22">
        <v>1</v>
      </c>
      <c r="K53" s="4" t="s">
        <v>229</v>
      </c>
      <c r="L53" s="5" t="s">
        <v>230</v>
      </c>
      <c r="M53" s="6" t="s">
        <v>231</v>
      </c>
      <c r="N53" s="16">
        <v>1</v>
      </c>
      <c r="O53" s="16" t="s">
        <v>127</v>
      </c>
      <c r="P53" s="8">
        <v>44743</v>
      </c>
      <c r="Q53" s="8">
        <v>44972</v>
      </c>
      <c r="R53" s="19" t="s">
        <v>25</v>
      </c>
      <c r="S53" s="36">
        <v>0</v>
      </c>
      <c r="T53" s="32" t="s">
        <v>274</v>
      </c>
      <c r="U53" s="10" t="s">
        <v>275</v>
      </c>
    </row>
    <row r="54" spans="2:254" s="20" customFormat="1" ht="126" customHeight="1" x14ac:dyDescent="0.2">
      <c r="B54" s="16">
        <v>51</v>
      </c>
      <c r="C54" s="16" t="s">
        <v>177</v>
      </c>
      <c r="D54" s="16">
        <v>2021</v>
      </c>
      <c r="E54" s="16">
        <v>2</v>
      </c>
      <c r="F54" s="17" t="s">
        <v>178</v>
      </c>
      <c r="G54" s="139" t="s">
        <v>288</v>
      </c>
      <c r="H54" s="66" t="s">
        <v>232</v>
      </c>
      <c r="I54" s="21" t="s">
        <v>263</v>
      </c>
      <c r="J54" s="22">
        <v>1</v>
      </c>
      <c r="K54" s="4" t="s">
        <v>233</v>
      </c>
      <c r="L54" s="5" t="s">
        <v>234</v>
      </c>
      <c r="M54" s="6" t="s">
        <v>235</v>
      </c>
      <c r="N54" s="16">
        <v>1</v>
      </c>
      <c r="O54" s="16" t="s">
        <v>127</v>
      </c>
      <c r="P54" s="8">
        <v>44725</v>
      </c>
      <c r="Q54" s="8">
        <v>44926</v>
      </c>
      <c r="R54" s="19" t="s">
        <v>25</v>
      </c>
      <c r="S54" s="36">
        <v>0</v>
      </c>
      <c r="T54" s="32" t="s">
        <v>274</v>
      </c>
      <c r="U54" s="10" t="s">
        <v>275</v>
      </c>
    </row>
    <row r="55" spans="2:254" s="20" customFormat="1" ht="85.5" customHeight="1" x14ac:dyDescent="0.2">
      <c r="B55" s="16">
        <v>52</v>
      </c>
      <c r="C55" s="16" t="s">
        <v>177</v>
      </c>
      <c r="D55" s="16">
        <v>2021</v>
      </c>
      <c r="E55" s="16">
        <v>2</v>
      </c>
      <c r="F55" s="17" t="s">
        <v>178</v>
      </c>
      <c r="G55" s="139"/>
      <c r="H55" s="66" t="s">
        <v>232</v>
      </c>
      <c r="I55" s="14" t="s">
        <v>264</v>
      </c>
      <c r="J55" s="22">
        <v>2</v>
      </c>
      <c r="K55" s="4" t="s">
        <v>236</v>
      </c>
      <c r="L55" s="5" t="s">
        <v>237</v>
      </c>
      <c r="M55" s="6" t="s">
        <v>238</v>
      </c>
      <c r="N55" s="16">
        <v>1</v>
      </c>
      <c r="O55" s="16" t="s">
        <v>127</v>
      </c>
      <c r="P55" s="8">
        <v>44743</v>
      </c>
      <c r="Q55" s="15">
        <v>44957</v>
      </c>
      <c r="R55" s="19" t="s">
        <v>25</v>
      </c>
      <c r="S55" s="36">
        <v>0</v>
      </c>
      <c r="T55" s="32" t="s">
        <v>274</v>
      </c>
      <c r="U55" s="10" t="s">
        <v>275</v>
      </c>
    </row>
    <row r="56" spans="2:254" s="20" customFormat="1" ht="100.5" customHeight="1" x14ac:dyDescent="0.2">
      <c r="B56" s="35">
        <v>53</v>
      </c>
      <c r="C56" s="16" t="s">
        <v>177</v>
      </c>
      <c r="D56" s="16">
        <v>2021</v>
      </c>
      <c r="E56" s="16">
        <v>2</v>
      </c>
      <c r="F56" s="17" t="s">
        <v>178</v>
      </c>
      <c r="G56" s="139" t="s">
        <v>288</v>
      </c>
      <c r="H56" s="138" t="s">
        <v>239</v>
      </c>
      <c r="I56" s="137" t="s">
        <v>265</v>
      </c>
      <c r="J56" s="22">
        <v>1</v>
      </c>
      <c r="K56" s="4" t="s">
        <v>240</v>
      </c>
      <c r="L56" s="5" t="s">
        <v>149</v>
      </c>
      <c r="M56" s="6" t="s">
        <v>150</v>
      </c>
      <c r="N56" s="16">
        <v>6</v>
      </c>
      <c r="O56" s="16" t="s">
        <v>155</v>
      </c>
      <c r="P56" s="8">
        <v>44743</v>
      </c>
      <c r="Q56" s="8">
        <v>44926</v>
      </c>
      <c r="R56" s="32" t="s">
        <v>25</v>
      </c>
      <c r="S56" s="36">
        <v>0</v>
      </c>
      <c r="T56" s="32" t="s">
        <v>274</v>
      </c>
      <c r="U56" s="10" t="s">
        <v>275</v>
      </c>
    </row>
    <row r="57" spans="2:254" s="20" customFormat="1" ht="100.5" customHeight="1" x14ac:dyDescent="0.2">
      <c r="B57" s="37">
        <v>54</v>
      </c>
      <c r="C57" s="16" t="s">
        <v>177</v>
      </c>
      <c r="D57" s="16">
        <v>2021</v>
      </c>
      <c r="E57" s="16">
        <v>2</v>
      </c>
      <c r="F57" s="17" t="s">
        <v>178</v>
      </c>
      <c r="G57" s="139"/>
      <c r="H57" s="138"/>
      <c r="I57" s="137"/>
      <c r="J57" s="22">
        <v>2</v>
      </c>
      <c r="K57" s="21" t="s">
        <v>248</v>
      </c>
      <c r="L57" s="5" t="s">
        <v>202</v>
      </c>
      <c r="M57" s="5" t="s">
        <v>249</v>
      </c>
      <c r="N57" s="16">
        <v>6</v>
      </c>
      <c r="O57" s="38" t="s">
        <v>250</v>
      </c>
      <c r="P57" s="8">
        <v>44743</v>
      </c>
      <c r="Q57" s="8">
        <v>44926</v>
      </c>
      <c r="R57" s="32" t="s">
        <v>25</v>
      </c>
      <c r="S57" s="36">
        <v>0</v>
      </c>
      <c r="T57" s="32" t="s">
        <v>274</v>
      </c>
      <c r="U57" s="10" t="s">
        <v>275</v>
      </c>
    </row>
  </sheetData>
  <autoFilter ref="B3:IT57" xr:uid="{00000000-0009-0000-0000-000001000000}"/>
  <mergeCells count="35">
    <mergeCell ref="G51:G52"/>
    <mergeCell ref="G54:G55"/>
    <mergeCell ref="G56:G57"/>
    <mergeCell ref="G28:G30"/>
    <mergeCell ref="G31:G33"/>
    <mergeCell ref="G41:G42"/>
    <mergeCell ref="G43:G46"/>
    <mergeCell ref="G47:G48"/>
    <mergeCell ref="I41:I42"/>
    <mergeCell ref="I47:I48"/>
    <mergeCell ref="I51:I52"/>
    <mergeCell ref="I56:I57"/>
    <mergeCell ref="H47:H48"/>
    <mergeCell ref="H51:H52"/>
    <mergeCell ref="H56:H57"/>
    <mergeCell ref="H41:H42"/>
    <mergeCell ref="H43:H46"/>
    <mergeCell ref="F2:F3"/>
    <mergeCell ref="E2:E3"/>
    <mergeCell ref="D2:D3"/>
    <mergeCell ref="C2:C3"/>
    <mergeCell ref="B2:B3"/>
    <mergeCell ref="G2:G3"/>
    <mergeCell ref="S2:U2"/>
    <mergeCell ref="H2:H3"/>
    <mergeCell ref="R2:R3"/>
    <mergeCell ref="Q2:Q3"/>
    <mergeCell ref="P2:P3"/>
    <mergeCell ref="O2:O3"/>
    <mergeCell ref="N2:N3"/>
    <mergeCell ref="M2:M3"/>
    <mergeCell ref="L2:L3"/>
    <mergeCell ref="K2:K3"/>
    <mergeCell ref="J2:J3"/>
    <mergeCell ref="I2:I3"/>
  </mergeCells>
  <dataValidations count="5">
    <dataValidation type="textLength" allowBlank="1" showInputMessage="1" showErrorMessage="1" errorTitle="Entrada no válida" error="Escriba un texto  Maximo 20 Caracteres" promptTitle="Cualquier contenido Maximo 20 Caracteres" sqref="H47 H38:H41 H49:H51 H43 H53:H56" xr:uid="{00000000-0002-0000-0100-000000000000}">
      <formula1>0</formula1>
      <formula2>20</formula2>
    </dataValidation>
    <dataValidation type="whole" allowBlank="1" showInputMessage="1" showErrorMessage="1" errorTitle="Entrada no válida" error="Por favor escriba un número entero" promptTitle="Escriba un número entero en esta casilla" sqref="J38 J53:J57 J51 J40:J47 J49" xr:uid="{00000000-0002-0000-0100-000001000000}">
      <formula1>-999</formula1>
      <formula2>999</formula2>
    </dataValidation>
    <dataValidation type="textLength" allowBlank="1" showInputMessage="1" showErrorMessage="1" errorTitle="Entrada no válida" error="Escriba un texto  Maximo 500 Caracteres" promptTitle="Cualquier contenido Maximo 500 Caracteres" sqref="I38 I53:I54 I51 I56 I47 I40:I41 K57 I43:I45" xr:uid="{00000000-0002-0000-0100-000002000000}">
      <formula1>0</formula1>
      <formula2>500</formula2>
    </dataValidation>
    <dataValidation type="date" allowBlank="1" showInputMessage="1" errorTitle="Entrada no válida" error="Por favor escriba una fecha válida (AAAA/MM/DD)" promptTitle="Ingrese una fecha (AAAA/MM/DD)" sqref="P38:Q51 P52 P53:Q57" xr:uid="{00000000-0002-0000-0100-000003000000}">
      <formula1>1900/1/1</formula1>
      <formula2>3000/1/1</formula2>
    </dataValidation>
    <dataValidation type="textLength" allowBlank="1" showInputMessage="1" showErrorMessage="1" errorTitle="Entrada no válida" error="Escriba un texto  Maximo 100 Caracteres" promptTitle="Cualquier contenido Maximo 100 Caracteres" sqref="O57" xr:uid="{00000000-0002-0000-0100-000004000000}">
      <formula1>0</formula1>
      <formula2>100</formula2>
    </dataValidation>
  </dataValidations>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0"/>
  <sheetViews>
    <sheetView workbookViewId="0">
      <selection activeCell="H6" sqref="H6"/>
    </sheetView>
  </sheetViews>
  <sheetFormatPr baseColWidth="10" defaultRowHeight="18" x14ac:dyDescent="0.25"/>
  <cols>
    <col min="1" max="1" width="25.42578125" style="74" customWidth="1"/>
    <col min="2" max="3" width="11.140625" style="74" customWidth="1"/>
    <col min="4" max="4" width="14" style="74" customWidth="1"/>
    <col min="5" max="5" width="13" style="74" customWidth="1"/>
    <col min="6" max="6" width="16" style="74" customWidth="1"/>
    <col min="7" max="7" width="12.140625" style="74" customWidth="1"/>
    <col min="8" max="8" width="16.85546875" style="74" customWidth="1"/>
    <col min="9" max="9" width="21.42578125" style="74" customWidth="1"/>
    <col min="10" max="10" width="22.42578125" style="74" customWidth="1"/>
    <col min="11" max="11" width="65.42578125" style="74" customWidth="1"/>
    <col min="12" max="16384" width="11.42578125" style="74"/>
  </cols>
  <sheetData>
    <row r="1" spans="1:11" ht="18.75" thickBot="1" x14ac:dyDescent="0.3"/>
    <row r="2" spans="1:11" ht="18.75" thickBot="1" x14ac:dyDescent="0.3">
      <c r="A2" s="143" t="s">
        <v>293</v>
      </c>
      <c r="B2" s="144"/>
      <c r="C2" s="144"/>
      <c r="D2" s="144"/>
      <c r="E2" s="144"/>
      <c r="F2" s="144"/>
      <c r="G2" s="144"/>
      <c r="H2" s="144"/>
      <c r="I2" s="144"/>
      <c r="J2" s="144"/>
      <c r="K2" s="144"/>
    </row>
    <row r="3" spans="1:11" x14ac:dyDescent="0.25">
      <c r="A3" s="153"/>
      <c r="B3" s="153"/>
      <c r="C3" s="79"/>
      <c r="D3" s="79"/>
      <c r="E3" s="79"/>
      <c r="F3" s="79"/>
      <c r="G3" s="79"/>
    </row>
    <row r="4" spans="1:11" ht="18.75" thickBot="1" x14ac:dyDescent="0.3">
      <c r="A4" s="84"/>
      <c r="B4" s="84"/>
      <c r="C4" s="84"/>
      <c r="D4" s="84"/>
      <c r="E4" s="84"/>
      <c r="F4" s="84"/>
      <c r="G4" s="84"/>
    </row>
    <row r="5" spans="1:11" ht="18.75" thickBot="1" x14ac:dyDescent="0.3">
      <c r="A5" s="149" t="s">
        <v>247</v>
      </c>
      <c r="B5" s="151" t="s">
        <v>242</v>
      </c>
      <c r="C5" s="147" t="s">
        <v>309</v>
      </c>
      <c r="D5" s="148"/>
      <c r="E5" s="148"/>
      <c r="F5" s="155"/>
      <c r="G5" s="151" t="s">
        <v>308</v>
      </c>
      <c r="H5" s="147" t="s">
        <v>304</v>
      </c>
      <c r="I5" s="148"/>
      <c r="J5" s="148"/>
      <c r="K5" s="149" t="s">
        <v>316</v>
      </c>
    </row>
    <row r="6" spans="1:11" ht="48" customHeight="1" thickBot="1" x14ac:dyDescent="0.3">
      <c r="A6" s="150"/>
      <c r="B6" s="152"/>
      <c r="C6" s="87" t="s">
        <v>310</v>
      </c>
      <c r="D6" s="87" t="s">
        <v>312</v>
      </c>
      <c r="E6" s="89" t="s">
        <v>311</v>
      </c>
      <c r="F6" s="90" t="s">
        <v>313</v>
      </c>
      <c r="G6" s="152"/>
      <c r="H6" s="87" t="s">
        <v>305</v>
      </c>
      <c r="I6" s="88" t="s">
        <v>307</v>
      </c>
      <c r="J6" s="91" t="s">
        <v>306</v>
      </c>
      <c r="K6" s="150"/>
    </row>
    <row r="7" spans="1:11" s="82" customFormat="1" ht="83.25" customHeight="1" x14ac:dyDescent="0.25">
      <c r="A7" s="97" t="s">
        <v>300</v>
      </c>
      <c r="B7" s="80">
        <v>28</v>
      </c>
      <c r="C7" s="81">
        <v>25</v>
      </c>
      <c r="D7" s="81">
        <v>0</v>
      </c>
      <c r="E7" s="3">
        <v>0</v>
      </c>
      <c r="F7" s="3">
        <v>3</v>
      </c>
      <c r="G7" s="76">
        <v>24</v>
      </c>
      <c r="H7" s="81">
        <v>12</v>
      </c>
      <c r="I7" s="81">
        <v>10</v>
      </c>
      <c r="J7" s="92">
        <v>2</v>
      </c>
      <c r="K7" s="95" t="s">
        <v>318</v>
      </c>
    </row>
    <row r="8" spans="1:11" s="82" customFormat="1" ht="30.75" customHeight="1" x14ac:dyDescent="0.25">
      <c r="A8" s="86" t="s">
        <v>301</v>
      </c>
      <c r="B8" s="81">
        <v>6</v>
      </c>
      <c r="C8" s="81">
        <v>0</v>
      </c>
      <c r="D8" s="81">
        <v>6</v>
      </c>
      <c r="E8" s="3">
        <v>0</v>
      </c>
      <c r="F8" s="77">
        <v>0</v>
      </c>
      <c r="G8" s="3">
        <v>6</v>
      </c>
      <c r="H8" s="81">
        <v>4</v>
      </c>
      <c r="I8" s="81">
        <v>1</v>
      </c>
      <c r="J8" s="81">
        <v>1</v>
      </c>
      <c r="K8" s="96" t="s">
        <v>317</v>
      </c>
    </row>
    <row r="9" spans="1:11" s="82" customFormat="1" ht="30" customHeight="1" thickBot="1" x14ac:dyDescent="0.3">
      <c r="A9" s="85" t="s">
        <v>302</v>
      </c>
      <c r="B9" s="83">
        <v>20</v>
      </c>
      <c r="C9" s="81">
        <v>0</v>
      </c>
      <c r="D9" s="81">
        <v>2</v>
      </c>
      <c r="E9" s="77">
        <v>18</v>
      </c>
      <c r="F9" s="3">
        <v>0</v>
      </c>
      <c r="G9" s="77">
        <v>12</v>
      </c>
      <c r="H9" s="81">
        <v>7</v>
      </c>
      <c r="I9" s="81">
        <v>5</v>
      </c>
      <c r="J9" s="93">
        <v>0</v>
      </c>
      <c r="K9" s="96" t="s">
        <v>317</v>
      </c>
    </row>
    <row r="10" spans="1:11" ht="18.75" thickBot="1" x14ac:dyDescent="0.3">
      <c r="A10" s="78" t="s">
        <v>243</v>
      </c>
      <c r="B10" s="75">
        <f t="shared" ref="B10:J10" si="0">SUM(B7:B9)</f>
        <v>54</v>
      </c>
      <c r="C10" s="75">
        <f t="shared" ref="C10" si="1">SUM(C7:C9)</f>
        <v>25</v>
      </c>
      <c r="D10" s="75">
        <f t="shared" ref="D10" si="2">SUM(D7:D9)</f>
        <v>8</v>
      </c>
      <c r="E10" s="75">
        <f t="shared" ref="E10" si="3">SUM(E7:E9)</f>
        <v>18</v>
      </c>
      <c r="F10" s="75">
        <f t="shared" ref="F10" si="4">SUM(F7:F9)</f>
        <v>3</v>
      </c>
      <c r="G10" s="75">
        <f>SUM(G7:G9)</f>
        <v>42</v>
      </c>
      <c r="H10" s="75">
        <f t="shared" si="0"/>
        <v>23</v>
      </c>
      <c r="I10" s="75">
        <f t="shared" si="0"/>
        <v>16</v>
      </c>
      <c r="J10" s="94">
        <f t="shared" si="0"/>
        <v>3</v>
      </c>
      <c r="K10" s="75"/>
    </row>
    <row r="11" spans="1:11" x14ac:dyDescent="0.25">
      <c r="A11" s="154"/>
      <c r="B11" s="154"/>
      <c r="C11" s="79"/>
      <c r="D11" s="79"/>
      <c r="E11" s="79"/>
      <c r="F11" s="79"/>
      <c r="G11" s="79"/>
    </row>
    <row r="12" spans="1:11" ht="18.75" thickBot="1" x14ac:dyDescent="0.3">
      <c r="A12" s="2"/>
      <c r="B12" s="2"/>
      <c r="C12" s="2"/>
      <c r="D12" s="2"/>
      <c r="E12" s="2"/>
      <c r="F12" s="2"/>
      <c r="G12" s="2"/>
    </row>
    <row r="13" spans="1:11" x14ac:dyDescent="0.25">
      <c r="A13" s="145" t="s">
        <v>241</v>
      </c>
      <c r="B13" s="146"/>
      <c r="C13" s="146"/>
      <c r="D13" s="146"/>
      <c r="E13" s="146"/>
      <c r="F13" s="146"/>
      <c r="G13" s="146"/>
      <c r="H13" s="146"/>
      <c r="I13" s="146"/>
      <c r="J13" s="146"/>
      <c r="K13" s="146"/>
    </row>
    <row r="14" spans="1:11" ht="18" customHeight="1" x14ac:dyDescent="0.25">
      <c r="A14" s="142" t="s">
        <v>320</v>
      </c>
      <c r="B14" s="142"/>
      <c r="C14" s="142"/>
      <c r="D14" s="142"/>
      <c r="E14" s="142"/>
      <c r="F14" s="142"/>
      <c r="G14" s="142"/>
      <c r="H14" s="142"/>
      <c r="I14" s="142"/>
      <c r="J14" s="142"/>
      <c r="K14" s="142"/>
    </row>
    <row r="15" spans="1:11" x14ac:dyDescent="0.25">
      <c r="A15" s="142"/>
      <c r="B15" s="142"/>
      <c r="C15" s="142"/>
      <c r="D15" s="142"/>
      <c r="E15" s="142"/>
      <c r="F15" s="142"/>
      <c r="G15" s="142"/>
      <c r="H15" s="142"/>
      <c r="I15" s="142"/>
      <c r="J15" s="142"/>
      <c r="K15" s="142"/>
    </row>
    <row r="16" spans="1:11" x14ac:dyDescent="0.25">
      <c r="A16" s="142"/>
      <c r="B16" s="142"/>
      <c r="C16" s="142"/>
      <c r="D16" s="142"/>
      <c r="E16" s="142"/>
      <c r="F16" s="142"/>
      <c r="G16" s="142"/>
      <c r="H16" s="142"/>
      <c r="I16" s="142"/>
      <c r="J16" s="142"/>
      <c r="K16" s="142"/>
    </row>
    <row r="17" spans="1:11" ht="12" customHeight="1" x14ac:dyDescent="0.25">
      <c r="A17" s="142"/>
      <c r="B17" s="142"/>
      <c r="C17" s="142"/>
      <c r="D17" s="142"/>
      <c r="E17" s="142"/>
      <c r="F17" s="142"/>
      <c r="G17" s="142"/>
      <c r="H17" s="142"/>
      <c r="I17" s="142"/>
      <c r="J17" s="142"/>
      <c r="K17" s="142"/>
    </row>
    <row r="18" spans="1:11" ht="12" customHeight="1" x14ac:dyDescent="0.25">
      <c r="A18" s="142"/>
      <c r="B18" s="142"/>
      <c r="C18" s="142"/>
      <c r="D18" s="142"/>
      <c r="E18" s="142"/>
      <c r="F18" s="142"/>
      <c r="G18" s="142"/>
      <c r="H18" s="142"/>
      <c r="I18" s="142"/>
      <c r="J18" s="142"/>
      <c r="K18" s="142"/>
    </row>
    <row r="19" spans="1:11" x14ac:dyDescent="0.25">
      <c r="A19" s="1"/>
      <c r="B19" s="1"/>
      <c r="C19" s="1"/>
      <c r="D19" s="1"/>
      <c r="E19" s="1"/>
      <c r="F19" s="1"/>
      <c r="G19" s="1"/>
    </row>
    <row r="20" spans="1:11" x14ac:dyDescent="0.25">
      <c r="A20" s="1"/>
      <c r="B20" s="1"/>
      <c r="C20" s="1"/>
      <c r="D20" s="1"/>
      <c r="E20" s="1"/>
      <c r="F20" s="1"/>
      <c r="G20" s="1"/>
    </row>
  </sheetData>
  <mergeCells count="11">
    <mergeCell ref="A14:K18"/>
    <mergeCell ref="A2:K2"/>
    <mergeCell ref="A13:K13"/>
    <mergeCell ref="H5:J5"/>
    <mergeCell ref="A5:A6"/>
    <mergeCell ref="G5:G6"/>
    <mergeCell ref="B5:B6"/>
    <mergeCell ref="A3:B3"/>
    <mergeCell ref="A11:B11"/>
    <mergeCell ref="C5:F5"/>
    <mergeCell ref="K5:K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BF4A8-90BE-4CD6-BA8C-D2F0C9D5E066}">
  <dimension ref="A1:Q50"/>
  <sheetViews>
    <sheetView topLeftCell="A43" zoomScale="41" zoomScaleNormal="41" workbookViewId="0">
      <selection activeCell="J9" sqref="J9"/>
    </sheetView>
  </sheetViews>
  <sheetFormatPr baseColWidth="10" defaultRowHeight="15" x14ac:dyDescent="0.25"/>
  <cols>
    <col min="5" max="5" width="15.28515625" customWidth="1"/>
    <col min="6" max="6" width="26.85546875" customWidth="1"/>
    <col min="7" max="7" width="11.42578125" customWidth="1"/>
    <col min="8" max="8" width="47.28515625" customWidth="1"/>
    <col min="9" max="9" width="48.85546875" customWidth="1"/>
    <col min="10" max="16" width="20.42578125" customWidth="1"/>
    <col min="17" max="17" width="93.5703125" customWidth="1"/>
  </cols>
  <sheetData>
    <row r="1" spans="1:17" x14ac:dyDescent="0.25">
      <c r="A1" s="156" t="s">
        <v>468</v>
      </c>
      <c r="B1" s="157"/>
      <c r="C1" s="157"/>
      <c r="D1" s="157"/>
      <c r="E1" s="157"/>
      <c r="F1" s="157"/>
      <c r="G1" s="157"/>
      <c r="H1" s="157"/>
      <c r="I1" s="157"/>
      <c r="J1" s="157"/>
      <c r="K1" s="157"/>
      <c r="L1" s="157"/>
      <c r="M1" s="157"/>
      <c r="N1" s="157"/>
      <c r="O1" s="157"/>
      <c r="P1" s="157"/>
      <c r="Q1" s="157"/>
    </row>
    <row r="2" spans="1:17" ht="25.5" customHeight="1" x14ac:dyDescent="0.25">
      <c r="A2" s="156"/>
      <c r="B2" s="157"/>
      <c r="C2" s="157"/>
      <c r="D2" s="157"/>
      <c r="E2" s="157"/>
      <c r="F2" s="157"/>
      <c r="G2" s="157"/>
      <c r="H2" s="157"/>
      <c r="I2" s="157"/>
      <c r="J2" s="157"/>
      <c r="K2" s="157"/>
      <c r="L2" s="157"/>
      <c r="M2" s="157"/>
      <c r="N2" s="157"/>
      <c r="O2" s="157"/>
      <c r="P2" s="157"/>
      <c r="Q2" s="157"/>
    </row>
    <row r="3" spans="1:17" x14ac:dyDescent="0.25">
      <c r="A3" s="103"/>
      <c r="B3" s="103"/>
      <c r="C3" s="103"/>
      <c r="D3" s="103"/>
      <c r="E3" s="103"/>
      <c r="G3" s="104"/>
      <c r="H3" s="104"/>
      <c r="I3" s="105"/>
      <c r="J3" s="105"/>
      <c r="K3" s="105"/>
      <c r="M3" s="104"/>
      <c r="O3" s="104"/>
      <c r="Q3" s="106"/>
    </row>
    <row r="4" spans="1:17" s="104" customFormat="1" ht="90" x14ac:dyDescent="0.25">
      <c r="A4" s="107" t="s">
        <v>0</v>
      </c>
      <c r="B4" s="107" t="s">
        <v>321</v>
      </c>
      <c r="C4" s="107" t="s">
        <v>2</v>
      </c>
      <c r="D4" s="107" t="s">
        <v>3</v>
      </c>
      <c r="E4" s="107" t="s">
        <v>4</v>
      </c>
      <c r="F4" s="107" t="s">
        <v>322</v>
      </c>
      <c r="G4" s="107" t="s">
        <v>5</v>
      </c>
      <c r="H4" s="107" t="s">
        <v>7</v>
      </c>
      <c r="I4" s="107" t="s">
        <v>8</v>
      </c>
      <c r="J4" s="107" t="s">
        <v>9</v>
      </c>
      <c r="K4" s="107" t="s">
        <v>10</v>
      </c>
      <c r="L4" s="107" t="s">
        <v>11</v>
      </c>
      <c r="M4" s="107" t="s">
        <v>12</v>
      </c>
      <c r="N4" s="107" t="s">
        <v>13</v>
      </c>
      <c r="O4" s="107" t="s">
        <v>323</v>
      </c>
      <c r="P4" s="107" t="s">
        <v>324</v>
      </c>
      <c r="Q4" s="107" t="s">
        <v>241</v>
      </c>
    </row>
    <row r="5" spans="1:17" ht="267" customHeight="1" x14ac:dyDescent="0.25">
      <c r="A5" s="108">
        <v>1</v>
      </c>
      <c r="B5" s="3" t="s">
        <v>377</v>
      </c>
      <c r="C5" s="3">
        <v>2020</v>
      </c>
      <c r="D5" s="3">
        <v>8</v>
      </c>
      <c r="E5" s="3" t="s">
        <v>378</v>
      </c>
      <c r="F5" s="108" t="s">
        <v>325</v>
      </c>
      <c r="G5" s="3" t="s">
        <v>379</v>
      </c>
      <c r="H5" s="3">
        <v>1</v>
      </c>
      <c r="I5" s="111" t="s">
        <v>380</v>
      </c>
      <c r="J5" s="109" t="s">
        <v>381</v>
      </c>
      <c r="K5" s="109" t="s">
        <v>382</v>
      </c>
      <c r="L5" s="108">
        <v>1</v>
      </c>
      <c r="M5" s="3" t="s">
        <v>345</v>
      </c>
      <c r="N5" s="108" t="s">
        <v>377</v>
      </c>
      <c r="O5" s="3" t="s">
        <v>383</v>
      </c>
      <c r="P5" s="108" t="s">
        <v>331</v>
      </c>
      <c r="Q5" s="110" t="s">
        <v>384</v>
      </c>
    </row>
    <row r="6" spans="1:17" ht="267" customHeight="1" x14ac:dyDescent="0.25">
      <c r="A6" s="108">
        <v>2</v>
      </c>
      <c r="B6" s="3" t="s">
        <v>377</v>
      </c>
      <c r="C6" s="3">
        <v>2020</v>
      </c>
      <c r="D6" s="3">
        <v>8</v>
      </c>
      <c r="E6" s="3" t="s">
        <v>378</v>
      </c>
      <c r="F6" s="108" t="s">
        <v>325</v>
      </c>
      <c r="G6" s="3" t="s">
        <v>379</v>
      </c>
      <c r="H6" s="3">
        <v>2</v>
      </c>
      <c r="I6" s="109" t="s">
        <v>385</v>
      </c>
      <c r="J6" s="109" t="s">
        <v>386</v>
      </c>
      <c r="K6" s="109" t="s">
        <v>387</v>
      </c>
      <c r="L6" s="108">
        <v>4</v>
      </c>
      <c r="M6" s="3" t="s">
        <v>345</v>
      </c>
      <c r="N6" s="108" t="s">
        <v>377</v>
      </c>
      <c r="O6" s="3" t="s">
        <v>383</v>
      </c>
      <c r="P6" s="108" t="s">
        <v>331</v>
      </c>
      <c r="Q6" s="110" t="s">
        <v>332</v>
      </c>
    </row>
    <row r="7" spans="1:17" ht="267" customHeight="1" x14ac:dyDescent="0.25">
      <c r="A7" s="108">
        <v>3</v>
      </c>
      <c r="B7" s="3" t="s">
        <v>388</v>
      </c>
      <c r="C7" s="3">
        <v>2020</v>
      </c>
      <c r="D7" s="3">
        <v>2</v>
      </c>
      <c r="E7" s="3" t="s">
        <v>27</v>
      </c>
      <c r="F7" s="108" t="s">
        <v>325</v>
      </c>
      <c r="G7" s="3" t="s">
        <v>48</v>
      </c>
      <c r="H7" s="3">
        <v>1</v>
      </c>
      <c r="I7" s="109" t="s">
        <v>389</v>
      </c>
      <c r="J7" s="109" t="s">
        <v>390</v>
      </c>
      <c r="K7" s="109" t="s">
        <v>391</v>
      </c>
      <c r="L7" s="108">
        <v>1</v>
      </c>
      <c r="M7" s="3" t="s">
        <v>345</v>
      </c>
      <c r="N7" s="108" t="s">
        <v>392</v>
      </c>
      <c r="O7" s="3" t="s">
        <v>393</v>
      </c>
      <c r="P7" s="108" t="s">
        <v>331</v>
      </c>
      <c r="Q7" s="110" t="s">
        <v>332</v>
      </c>
    </row>
    <row r="8" spans="1:17" ht="267" customHeight="1" x14ac:dyDescent="0.25">
      <c r="A8" s="108">
        <v>4</v>
      </c>
      <c r="B8" s="3" t="s">
        <v>26</v>
      </c>
      <c r="C8" s="3">
        <v>2021</v>
      </c>
      <c r="D8" s="3">
        <v>3</v>
      </c>
      <c r="E8" s="3" t="s">
        <v>27</v>
      </c>
      <c r="F8" s="108" t="s">
        <v>325</v>
      </c>
      <c r="G8" s="3" t="s">
        <v>48</v>
      </c>
      <c r="H8" s="3">
        <v>1</v>
      </c>
      <c r="I8" s="109" t="s">
        <v>326</v>
      </c>
      <c r="J8" s="109" t="s">
        <v>327</v>
      </c>
      <c r="K8" s="109" t="s">
        <v>328</v>
      </c>
      <c r="L8" s="108">
        <v>1</v>
      </c>
      <c r="M8" s="3" t="s">
        <v>329</v>
      </c>
      <c r="N8" s="108" t="s">
        <v>34</v>
      </c>
      <c r="O8" s="3" t="s">
        <v>330</v>
      </c>
      <c r="P8" s="108" t="s">
        <v>331</v>
      </c>
      <c r="Q8" s="110" t="s">
        <v>332</v>
      </c>
    </row>
    <row r="9" spans="1:17" ht="267" customHeight="1" x14ac:dyDescent="0.25">
      <c r="A9" s="108">
        <v>5</v>
      </c>
      <c r="B9" s="3" t="s">
        <v>26</v>
      </c>
      <c r="C9" s="3">
        <v>2021</v>
      </c>
      <c r="D9" s="3">
        <v>3</v>
      </c>
      <c r="E9" s="3" t="s">
        <v>27</v>
      </c>
      <c r="F9" s="108" t="s">
        <v>325</v>
      </c>
      <c r="G9" s="3" t="s">
        <v>48</v>
      </c>
      <c r="H9" s="3">
        <v>3</v>
      </c>
      <c r="I9" s="109" t="s">
        <v>333</v>
      </c>
      <c r="J9" s="109" t="s">
        <v>334</v>
      </c>
      <c r="K9" s="109" t="s">
        <v>335</v>
      </c>
      <c r="L9" s="108">
        <v>1</v>
      </c>
      <c r="M9" s="3" t="s">
        <v>329</v>
      </c>
      <c r="N9" s="108" t="s">
        <v>34</v>
      </c>
      <c r="O9" s="3" t="s">
        <v>330</v>
      </c>
      <c r="P9" s="108" t="s">
        <v>331</v>
      </c>
      <c r="Q9" s="110" t="s">
        <v>332</v>
      </c>
    </row>
    <row r="10" spans="1:17" ht="267" customHeight="1" x14ac:dyDescent="0.25">
      <c r="A10" s="108">
        <v>6</v>
      </c>
      <c r="B10" s="3" t="s">
        <v>388</v>
      </c>
      <c r="C10" s="3">
        <v>2020</v>
      </c>
      <c r="D10" s="3">
        <v>2</v>
      </c>
      <c r="E10" s="3" t="s">
        <v>27</v>
      </c>
      <c r="F10" s="108" t="s">
        <v>325</v>
      </c>
      <c r="G10" s="3" t="s">
        <v>65</v>
      </c>
      <c r="H10" s="3">
        <v>1</v>
      </c>
      <c r="I10" s="109" t="s">
        <v>394</v>
      </c>
      <c r="J10" s="109" t="s">
        <v>395</v>
      </c>
      <c r="K10" s="109" t="s">
        <v>396</v>
      </c>
      <c r="L10" s="108">
        <v>1</v>
      </c>
      <c r="M10" s="3" t="s">
        <v>345</v>
      </c>
      <c r="N10" s="108" t="s">
        <v>392</v>
      </c>
      <c r="O10" s="3" t="s">
        <v>393</v>
      </c>
      <c r="P10" s="108" t="s">
        <v>331</v>
      </c>
      <c r="Q10" s="110" t="s">
        <v>332</v>
      </c>
    </row>
    <row r="11" spans="1:17" ht="267" customHeight="1" x14ac:dyDescent="0.25">
      <c r="A11" s="108">
        <v>7</v>
      </c>
      <c r="B11" s="3" t="s">
        <v>388</v>
      </c>
      <c r="C11" s="3">
        <v>2020</v>
      </c>
      <c r="D11" s="3">
        <v>2</v>
      </c>
      <c r="E11" s="3" t="s">
        <v>27</v>
      </c>
      <c r="F11" s="108" t="s">
        <v>325</v>
      </c>
      <c r="G11" s="3" t="s">
        <v>70</v>
      </c>
      <c r="H11" s="3">
        <v>1</v>
      </c>
      <c r="I11" s="109" t="s">
        <v>397</v>
      </c>
      <c r="J11" s="109" t="s">
        <v>390</v>
      </c>
      <c r="K11" s="109" t="s">
        <v>391</v>
      </c>
      <c r="L11" s="108">
        <v>1</v>
      </c>
      <c r="M11" s="3" t="s">
        <v>345</v>
      </c>
      <c r="N11" s="108" t="s">
        <v>392</v>
      </c>
      <c r="O11" s="3" t="s">
        <v>393</v>
      </c>
      <c r="P11" s="108" t="s">
        <v>331</v>
      </c>
      <c r="Q11" s="110" t="s">
        <v>332</v>
      </c>
    </row>
    <row r="12" spans="1:17" ht="267" customHeight="1" x14ac:dyDescent="0.25">
      <c r="A12" s="108">
        <v>8</v>
      </c>
      <c r="B12" s="3" t="s">
        <v>388</v>
      </c>
      <c r="C12" s="3">
        <v>2020</v>
      </c>
      <c r="D12" s="3">
        <v>2</v>
      </c>
      <c r="E12" s="3" t="s">
        <v>27</v>
      </c>
      <c r="F12" s="108" t="s">
        <v>325</v>
      </c>
      <c r="G12" s="3" t="s">
        <v>75</v>
      </c>
      <c r="H12" s="3">
        <v>1</v>
      </c>
      <c r="I12" s="109" t="s">
        <v>398</v>
      </c>
      <c r="J12" s="109" t="s">
        <v>399</v>
      </c>
      <c r="K12" s="109" t="s">
        <v>400</v>
      </c>
      <c r="L12" s="108">
        <v>1</v>
      </c>
      <c r="M12" s="3" t="s">
        <v>345</v>
      </c>
      <c r="N12" s="108" t="s">
        <v>392</v>
      </c>
      <c r="O12" s="3" t="s">
        <v>393</v>
      </c>
      <c r="P12" s="108" t="s">
        <v>331</v>
      </c>
      <c r="Q12" s="110" t="s">
        <v>332</v>
      </c>
    </row>
    <row r="13" spans="1:17" ht="267" customHeight="1" x14ac:dyDescent="0.25">
      <c r="A13" s="108">
        <v>9</v>
      </c>
      <c r="B13" s="3" t="s">
        <v>388</v>
      </c>
      <c r="C13" s="3">
        <v>2020</v>
      </c>
      <c r="D13" s="3">
        <v>2</v>
      </c>
      <c r="E13" s="3" t="s">
        <v>27</v>
      </c>
      <c r="F13" s="108" t="s">
        <v>325</v>
      </c>
      <c r="G13" s="3" t="s">
        <v>401</v>
      </c>
      <c r="H13" s="3">
        <v>1</v>
      </c>
      <c r="I13" s="109" t="s">
        <v>402</v>
      </c>
      <c r="J13" s="109" t="s">
        <v>390</v>
      </c>
      <c r="K13" s="109" t="s">
        <v>391</v>
      </c>
      <c r="L13" s="108">
        <v>1</v>
      </c>
      <c r="M13" s="3" t="s">
        <v>345</v>
      </c>
      <c r="N13" s="108" t="s">
        <v>392</v>
      </c>
      <c r="O13" s="3" t="s">
        <v>393</v>
      </c>
      <c r="P13" s="108" t="s">
        <v>331</v>
      </c>
      <c r="Q13" s="110" t="s">
        <v>332</v>
      </c>
    </row>
    <row r="14" spans="1:17" ht="267" customHeight="1" x14ac:dyDescent="0.25">
      <c r="A14" s="108">
        <v>10</v>
      </c>
      <c r="B14" s="3" t="s">
        <v>388</v>
      </c>
      <c r="C14" s="3">
        <v>2020</v>
      </c>
      <c r="D14" s="3">
        <v>2</v>
      </c>
      <c r="E14" s="3" t="s">
        <v>27</v>
      </c>
      <c r="F14" s="108" t="s">
        <v>325</v>
      </c>
      <c r="G14" s="3" t="s">
        <v>403</v>
      </c>
      <c r="H14" s="3">
        <v>1</v>
      </c>
      <c r="I14" s="109" t="s">
        <v>398</v>
      </c>
      <c r="J14" s="109" t="s">
        <v>399</v>
      </c>
      <c r="K14" s="109" t="s">
        <v>400</v>
      </c>
      <c r="L14" s="108">
        <v>1</v>
      </c>
      <c r="M14" s="3" t="s">
        <v>345</v>
      </c>
      <c r="N14" s="108" t="s">
        <v>392</v>
      </c>
      <c r="O14" s="3" t="s">
        <v>393</v>
      </c>
      <c r="P14" s="108" t="s">
        <v>331</v>
      </c>
      <c r="Q14" s="110" t="s">
        <v>332</v>
      </c>
    </row>
    <row r="15" spans="1:17" ht="267" customHeight="1" x14ac:dyDescent="0.25">
      <c r="A15" s="108">
        <v>11</v>
      </c>
      <c r="B15" s="3" t="s">
        <v>388</v>
      </c>
      <c r="C15" s="3">
        <v>2020</v>
      </c>
      <c r="D15" s="3">
        <v>2</v>
      </c>
      <c r="E15" s="3" t="s">
        <v>27</v>
      </c>
      <c r="F15" s="108" t="s">
        <v>325</v>
      </c>
      <c r="G15" s="3" t="s">
        <v>90</v>
      </c>
      <c r="H15" s="3">
        <v>1</v>
      </c>
      <c r="I15" s="109" t="s">
        <v>404</v>
      </c>
      <c r="J15" s="109" t="s">
        <v>405</v>
      </c>
      <c r="K15" s="109" t="s">
        <v>406</v>
      </c>
      <c r="L15" s="108">
        <v>1</v>
      </c>
      <c r="M15" s="3" t="s">
        <v>345</v>
      </c>
      <c r="N15" s="108" t="s">
        <v>392</v>
      </c>
      <c r="O15" s="3" t="s">
        <v>393</v>
      </c>
      <c r="P15" s="108" t="s">
        <v>331</v>
      </c>
      <c r="Q15" s="110" t="s">
        <v>332</v>
      </c>
    </row>
    <row r="16" spans="1:17" ht="267" customHeight="1" x14ac:dyDescent="0.25">
      <c r="A16" s="108">
        <v>12</v>
      </c>
      <c r="B16" s="3" t="s">
        <v>388</v>
      </c>
      <c r="C16" s="3">
        <v>2020</v>
      </c>
      <c r="D16" s="3">
        <v>2</v>
      </c>
      <c r="E16" s="3" t="s">
        <v>27</v>
      </c>
      <c r="F16" s="108" t="s">
        <v>325</v>
      </c>
      <c r="G16" s="3" t="s">
        <v>407</v>
      </c>
      <c r="H16" s="3">
        <v>1</v>
      </c>
      <c r="I16" s="109" t="s">
        <v>398</v>
      </c>
      <c r="J16" s="109" t="s">
        <v>399</v>
      </c>
      <c r="K16" s="109" t="s">
        <v>400</v>
      </c>
      <c r="L16" s="108">
        <v>1</v>
      </c>
      <c r="M16" s="3" t="s">
        <v>345</v>
      </c>
      <c r="N16" s="108" t="s">
        <v>392</v>
      </c>
      <c r="O16" s="3" t="s">
        <v>393</v>
      </c>
      <c r="P16" s="108" t="s">
        <v>331</v>
      </c>
      <c r="Q16" s="110" t="s">
        <v>332</v>
      </c>
    </row>
    <row r="17" spans="1:17" ht="267" customHeight="1" x14ac:dyDescent="0.25">
      <c r="A17" s="108">
        <v>13</v>
      </c>
      <c r="B17" s="3" t="s">
        <v>388</v>
      </c>
      <c r="C17" s="3">
        <v>2020</v>
      </c>
      <c r="D17" s="3">
        <v>2</v>
      </c>
      <c r="E17" s="3" t="s">
        <v>27</v>
      </c>
      <c r="F17" s="108" t="s">
        <v>325</v>
      </c>
      <c r="G17" s="3" t="s">
        <v>408</v>
      </c>
      <c r="H17" s="3">
        <v>1</v>
      </c>
      <c r="I17" s="109" t="s">
        <v>394</v>
      </c>
      <c r="J17" s="109" t="s">
        <v>395</v>
      </c>
      <c r="K17" s="109" t="s">
        <v>396</v>
      </c>
      <c r="L17" s="108">
        <v>1</v>
      </c>
      <c r="M17" s="3" t="s">
        <v>345</v>
      </c>
      <c r="N17" s="108" t="s">
        <v>392</v>
      </c>
      <c r="O17" s="3" t="s">
        <v>393</v>
      </c>
      <c r="P17" s="108" t="s">
        <v>331</v>
      </c>
      <c r="Q17" s="110" t="s">
        <v>332</v>
      </c>
    </row>
    <row r="18" spans="1:17" ht="156.75" x14ac:dyDescent="0.25">
      <c r="A18" s="108">
        <v>14</v>
      </c>
      <c r="B18" s="3" t="s">
        <v>388</v>
      </c>
      <c r="C18" s="3">
        <v>2020</v>
      </c>
      <c r="D18" s="3">
        <v>2</v>
      </c>
      <c r="E18" s="3" t="s">
        <v>27</v>
      </c>
      <c r="F18" s="108" t="s">
        <v>325</v>
      </c>
      <c r="G18" s="3" t="s">
        <v>409</v>
      </c>
      <c r="H18" s="3">
        <v>1</v>
      </c>
      <c r="I18" s="109" t="s">
        <v>410</v>
      </c>
      <c r="J18" s="109" t="s">
        <v>411</v>
      </c>
      <c r="K18" s="109" t="s">
        <v>412</v>
      </c>
      <c r="L18" s="108">
        <v>1</v>
      </c>
      <c r="M18" s="3" t="s">
        <v>413</v>
      </c>
      <c r="N18" s="108" t="s">
        <v>414</v>
      </c>
      <c r="O18" s="3" t="s">
        <v>415</v>
      </c>
      <c r="P18" s="108" t="s">
        <v>331</v>
      </c>
      <c r="Q18" s="110" t="s">
        <v>332</v>
      </c>
    </row>
    <row r="19" spans="1:17" ht="85.5" x14ac:dyDescent="0.25">
      <c r="A19" s="108">
        <v>15</v>
      </c>
      <c r="B19" s="3" t="s">
        <v>26</v>
      </c>
      <c r="C19" s="3">
        <v>2021</v>
      </c>
      <c r="D19" s="3">
        <v>3</v>
      </c>
      <c r="E19" s="3" t="s">
        <v>27</v>
      </c>
      <c r="F19" s="108" t="s">
        <v>325</v>
      </c>
      <c r="G19" s="3" t="s">
        <v>336</v>
      </c>
      <c r="H19" s="3">
        <v>1</v>
      </c>
      <c r="I19" s="109" t="s">
        <v>337</v>
      </c>
      <c r="J19" s="109" t="s">
        <v>338</v>
      </c>
      <c r="K19" s="109" t="s">
        <v>339</v>
      </c>
      <c r="L19" s="108">
        <v>1</v>
      </c>
      <c r="M19" s="3" t="s">
        <v>329</v>
      </c>
      <c r="N19" s="108" t="s">
        <v>34</v>
      </c>
      <c r="O19" s="3" t="s">
        <v>330</v>
      </c>
      <c r="P19" s="108" t="s">
        <v>25</v>
      </c>
      <c r="Q19" s="110" t="s">
        <v>332</v>
      </c>
    </row>
    <row r="20" spans="1:17" ht="99.75" x14ac:dyDescent="0.25">
      <c r="A20" s="108">
        <v>16</v>
      </c>
      <c r="B20" s="3" t="s">
        <v>377</v>
      </c>
      <c r="C20" s="3">
        <v>2020</v>
      </c>
      <c r="D20" s="3">
        <v>8</v>
      </c>
      <c r="E20" s="3" t="s">
        <v>378</v>
      </c>
      <c r="F20" s="108" t="s">
        <v>325</v>
      </c>
      <c r="G20" s="3" t="s">
        <v>183</v>
      </c>
      <c r="H20" s="3">
        <v>1</v>
      </c>
      <c r="I20" s="109" t="s">
        <v>416</v>
      </c>
      <c r="J20" s="109" t="s">
        <v>417</v>
      </c>
      <c r="K20" s="109" t="s">
        <v>418</v>
      </c>
      <c r="L20" s="108">
        <v>1</v>
      </c>
      <c r="M20" s="3" t="s">
        <v>345</v>
      </c>
      <c r="N20" s="108" t="s">
        <v>377</v>
      </c>
      <c r="O20" s="3" t="s">
        <v>383</v>
      </c>
      <c r="P20" s="108" t="s">
        <v>331</v>
      </c>
      <c r="Q20" s="110" t="s">
        <v>332</v>
      </c>
    </row>
    <row r="21" spans="1:17" ht="99.75" x14ac:dyDescent="0.25">
      <c r="A21" s="108">
        <v>17</v>
      </c>
      <c r="B21" s="3" t="s">
        <v>26</v>
      </c>
      <c r="C21" s="3">
        <v>2021</v>
      </c>
      <c r="D21" s="3">
        <v>3</v>
      </c>
      <c r="E21" s="3" t="s">
        <v>27</v>
      </c>
      <c r="F21" s="108" t="s">
        <v>340</v>
      </c>
      <c r="G21" s="3" t="s">
        <v>341</v>
      </c>
      <c r="H21" s="3">
        <v>1</v>
      </c>
      <c r="I21" s="109" t="s">
        <v>342</v>
      </c>
      <c r="J21" s="109" t="s">
        <v>343</v>
      </c>
      <c r="K21" s="109" t="s">
        <v>344</v>
      </c>
      <c r="L21" s="108">
        <v>1</v>
      </c>
      <c r="M21" s="3" t="s">
        <v>345</v>
      </c>
      <c r="N21" s="108" t="s">
        <v>34</v>
      </c>
      <c r="O21" s="3" t="s">
        <v>330</v>
      </c>
      <c r="P21" s="108" t="s">
        <v>331</v>
      </c>
      <c r="Q21" s="110" t="s">
        <v>332</v>
      </c>
    </row>
    <row r="22" spans="1:17" ht="71.25" x14ac:dyDescent="0.25">
      <c r="A22" s="108">
        <v>18</v>
      </c>
      <c r="B22" s="3" t="s">
        <v>26</v>
      </c>
      <c r="C22" s="3">
        <v>2021</v>
      </c>
      <c r="D22" s="3">
        <v>3</v>
      </c>
      <c r="E22" s="3" t="s">
        <v>27</v>
      </c>
      <c r="F22" s="108" t="s">
        <v>340</v>
      </c>
      <c r="G22" s="3" t="s">
        <v>346</v>
      </c>
      <c r="H22" s="3">
        <v>1</v>
      </c>
      <c r="I22" s="109" t="s">
        <v>56</v>
      </c>
      <c r="J22" s="109" t="s">
        <v>57</v>
      </c>
      <c r="K22" s="109" t="s">
        <v>58</v>
      </c>
      <c r="L22" s="108">
        <v>1</v>
      </c>
      <c r="M22" s="3" t="s">
        <v>329</v>
      </c>
      <c r="N22" s="108" t="s">
        <v>34</v>
      </c>
      <c r="O22" s="3" t="s">
        <v>330</v>
      </c>
      <c r="P22" s="108" t="s">
        <v>331</v>
      </c>
      <c r="Q22" s="110" t="s">
        <v>332</v>
      </c>
    </row>
    <row r="23" spans="1:17" ht="114" x14ac:dyDescent="0.25">
      <c r="A23" s="108">
        <v>19</v>
      </c>
      <c r="B23" s="3" t="s">
        <v>26</v>
      </c>
      <c r="C23" s="3">
        <v>2021</v>
      </c>
      <c r="D23" s="3">
        <v>3</v>
      </c>
      <c r="E23" s="3" t="s">
        <v>27</v>
      </c>
      <c r="F23" s="108" t="s">
        <v>340</v>
      </c>
      <c r="G23" s="3" t="s">
        <v>347</v>
      </c>
      <c r="H23" s="3">
        <v>1</v>
      </c>
      <c r="I23" s="109" t="s">
        <v>348</v>
      </c>
      <c r="J23" s="109" t="s">
        <v>349</v>
      </c>
      <c r="K23" s="109" t="s">
        <v>350</v>
      </c>
      <c r="L23" s="108">
        <v>1</v>
      </c>
      <c r="M23" s="3" t="s">
        <v>351</v>
      </c>
      <c r="N23" s="108" t="s">
        <v>34</v>
      </c>
      <c r="O23" s="3" t="s">
        <v>330</v>
      </c>
      <c r="P23" s="108" t="s">
        <v>331</v>
      </c>
      <c r="Q23" s="110" t="s">
        <v>332</v>
      </c>
    </row>
    <row r="24" spans="1:17" ht="114" x14ac:dyDescent="0.25">
      <c r="A24" s="108">
        <v>20</v>
      </c>
      <c r="B24" s="3" t="s">
        <v>26</v>
      </c>
      <c r="C24" s="3">
        <v>2021</v>
      </c>
      <c r="D24" s="3">
        <v>3</v>
      </c>
      <c r="E24" s="3" t="s">
        <v>27</v>
      </c>
      <c r="F24" s="108" t="s">
        <v>340</v>
      </c>
      <c r="G24" s="3" t="s">
        <v>347</v>
      </c>
      <c r="H24" s="3">
        <v>2</v>
      </c>
      <c r="I24" s="109" t="s">
        <v>352</v>
      </c>
      <c r="J24" s="109" t="s">
        <v>353</v>
      </c>
      <c r="K24" s="109" t="s">
        <v>354</v>
      </c>
      <c r="L24" s="108">
        <v>1</v>
      </c>
      <c r="M24" s="3" t="s">
        <v>351</v>
      </c>
      <c r="N24" s="108" t="s">
        <v>34</v>
      </c>
      <c r="O24" s="3" t="s">
        <v>330</v>
      </c>
      <c r="P24" s="108" t="s">
        <v>331</v>
      </c>
      <c r="Q24" s="110" t="s">
        <v>332</v>
      </c>
    </row>
    <row r="25" spans="1:17" ht="71.25" x14ac:dyDescent="0.25">
      <c r="A25" s="108">
        <v>21</v>
      </c>
      <c r="B25" s="3" t="s">
        <v>377</v>
      </c>
      <c r="C25" s="3">
        <v>2020</v>
      </c>
      <c r="D25" s="3">
        <v>8</v>
      </c>
      <c r="E25" s="3" t="s">
        <v>378</v>
      </c>
      <c r="F25" s="108" t="s">
        <v>325</v>
      </c>
      <c r="G25" s="3" t="s">
        <v>419</v>
      </c>
      <c r="H25" s="3">
        <v>1</v>
      </c>
      <c r="I25" s="109" t="s">
        <v>420</v>
      </c>
      <c r="J25" s="109" t="s">
        <v>421</v>
      </c>
      <c r="K25" s="109" t="s">
        <v>422</v>
      </c>
      <c r="L25" s="108">
        <v>1</v>
      </c>
      <c r="M25" s="3" t="s">
        <v>345</v>
      </c>
      <c r="N25" s="108" t="s">
        <v>377</v>
      </c>
      <c r="O25" s="3" t="s">
        <v>383</v>
      </c>
      <c r="P25" s="108" t="s">
        <v>331</v>
      </c>
      <c r="Q25" s="110" t="s">
        <v>332</v>
      </c>
    </row>
    <row r="26" spans="1:17" ht="99.75" x14ac:dyDescent="0.25">
      <c r="A26" s="108">
        <v>22</v>
      </c>
      <c r="B26" s="3" t="s">
        <v>26</v>
      </c>
      <c r="C26" s="3">
        <v>2021</v>
      </c>
      <c r="D26" s="3">
        <v>3</v>
      </c>
      <c r="E26" s="3" t="s">
        <v>27</v>
      </c>
      <c r="F26" s="108" t="s">
        <v>340</v>
      </c>
      <c r="G26" s="3" t="s">
        <v>355</v>
      </c>
      <c r="H26" s="3">
        <v>1</v>
      </c>
      <c r="I26" s="109" t="s">
        <v>356</v>
      </c>
      <c r="J26" s="109" t="s">
        <v>343</v>
      </c>
      <c r="K26" s="109" t="s">
        <v>344</v>
      </c>
      <c r="L26" s="108">
        <v>1</v>
      </c>
      <c r="M26" s="3" t="s">
        <v>345</v>
      </c>
      <c r="N26" s="108" t="s">
        <v>34</v>
      </c>
      <c r="O26" s="3" t="s">
        <v>330</v>
      </c>
      <c r="P26" s="108" t="s">
        <v>331</v>
      </c>
      <c r="Q26" s="110" t="s">
        <v>332</v>
      </c>
    </row>
    <row r="27" spans="1:17" ht="71.25" x14ac:dyDescent="0.25">
      <c r="A27" s="108">
        <v>23</v>
      </c>
      <c r="B27" s="3" t="s">
        <v>377</v>
      </c>
      <c r="C27" s="3">
        <v>2020</v>
      </c>
      <c r="D27" s="3">
        <v>8</v>
      </c>
      <c r="E27" s="3" t="s">
        <v>378</v>
      </c>
      <c r="F27" s="108" t="s">
        <v>325</v>
      </c>
      <c r="G27" s="3" t="s">
        <v>423</v>
      </c>
      <c r="H27" s="3">
        <v>1</v>
      </c>
      <c r="I27" s="109" t="s">
        <v>424</v>
      </c>
      <c r="J27" s="109" t="s">
        <v>417</v>
      </c>
      <c r="K27" s="109" t="s">
        <v>418</v>
      </c>
      <c r="L27" s="108">
        <v>1</v>
      </c>
      <c r="M27" s="3" t="s">
        <v>345</v>
      </c>
      <c r="N27" s="108" t="s">
        <v>377</v>
      </c>
      <c r="O27" s="3" t="s">
        <v>383</v>
      </c>
      <c r="P27" s="108" t="s">
        <v>331</v>
      </c>
      <c r="Q27" s="110" t="s">
        <v>332</v>
      </c>
    </row>
    <row r="28" spans="1:17" ht="99.75" x14ac:dyDescent="0.25">
      <c r="A28" s="108">
        <v>24</v>
      </c>
      <c r="B28" s="3" t="s">
        <v>377</v>
      </c>
      <c r="C28" s="3">
        <v>2020</v>
      </c>
      <c r="D28" s="3">
        <v>8</v>
      </c>
      <c r="E28" s="3" t="s">
        <v>378</v>
      </c>
      <c r="F28" s="108" t="s">
        <v>325</v>
      </c>
      <c r="G28" s="3" t="s">
        <v>423</v>
      </c>
      <c r="H28" s="3">
        <v>2</v>
      </c>
      <c r="I28" s="109" t="s">
        <v>425</v>
      </c>
      <c r="J28" s="109" t="s">
        <v>395</v>
      </c>
      <c r="K28" s="109" t="s">
        <v>395</v>
      </c>
      <c r="L28" s="108">
        <v>1</v>
      </c>
      <c r="M28" s="3" t="s">
        <v>345</v>
      </c>
      <c r="N28" s="108" t="s">
        <v>377</v>
      </c>
      <c r="O28" s="3" t="s">
        <v>383</v>
      </c>
      <c r="P28" s="108" t="s">
        <v>331</v>
      </c>
      <c r="Q28" s="110" t="s">
        <v>332</v>
      </c>
    </row>
    <row r="29" spans="1:17" ht="71.25" x14ac:dyDescent="0.25">
      <c r="A29" s="108">
        <v>25</v>
      </c>
      <c r="B29" s="3" t="s">
        <v>377</v>
      </c>
      <c r="C29" s="3">
        <v>2020</v>
      </c>
      <c r="D29" s="3">
        <v>8</v>
      </c>
      <c r="E29" s="3" t="s">
        <v>378</v>
      </c>
      <c r="F29" s="108" t="s">
        <v>325</v>
      </c>
      <c r="G29" s="3" t="s">
        <v>426</v>
      </c>
      <c r="H29" s="3">
        <v>1</v>
      </c>
      <c r="I29" s="109" t="s">
        <v>427</v>
      </c>
      <c r="J29" s="109" t="s">
        <v>428</v>
      </c>
      <c r="K29" s="109" t="s">
        <v>428</v>
      </c>
      <c r="L29" s="108">
        <v>1</v>
      </c>
      <c r="M29" s="3" t="s">
        <v>429</v>
      </c>
      <c r="N29" s="108" t="s">
        <v>377</v>
      </c>
      <c r="O29" s="3" t="s">
        <v>430</v>
      </c>
      <c r="P29" s="108" t="s">
        <v>331</v>
      </c>
      <c r="Q29" s="110" t="s">
        <v>332</v>
      </c>
    </row>
    <row r="30" spans="1:17" ht="114" x14ac:dyDescent="0.25">
      <c r="A30" s="108">
        <v>26</v>
      </c>
      <c r="B30" s="3" t="s">
        <v>377</v>
      </c>
      <c r="C30" s="3">
        <v>2020</v>
      </c>
      <c r="D30" s="3">
        <v>8</v>
      </c>
      <c r="E30" s="3" t="s">
        <v>378</v>
      </c>
      <c r="F30" s="108" t="s">
        <v>325</v>
      </c>
      <c r="G30" s="3" t="s">
        <v>431</v>
      </c>
      <c r="H30" s="3">
        <v>1</v>
      </c>
      <c r="I30" s="109" t="s">
        <v>432</v>
      </c>
      <c r="J30" s="109" t="s">
        <v>433</v>
      </c>
      <c r="K30" s="109" t="s">
        <v>434</v>
      </c>
      <c r="L30" s="108">
        <v>1</v>
      </c>
      <c r="M30" s="3" t="s">
        <v>435</v>
      </c>
      <c r="N30" s="108" t="s">
        <v>377</v>
      </c>
      <c r="O30" s="3" t="s">
        <v>383</v>
      </c>
      <c r="P30" s="108" t="s">
        <v>331</v>
      </c>
      <c r="Q30" s="110" t="s">
        <v>332</v>
      </c>
    </row>
    <row r="31" spans="1:17" ht="85.5" x14ac:dyDescent="0.25">
      <c r="A31" s="108">
        <v>27</v>
      </c>
      <c r="B31" s="3" t="s">
        <v>26</v>
      </c>
      <c r="C31" s="3">
        <v>2021</v>
      </c>
      <c r="D31" s="3">
        <v>3</v>
      </c>
      <c r="E31" s="3" t="s">
        <v>27</v>
      </c>
      <c r="F31" s="108" t="s">
        <v>340</v>
      </c>
      <c r="G31" s="3" t="s">
        <v>357</v>
      </c>
      <c r="H31" s="3">
        <v>1</v>
      </c>
      <c r="I31" s="109" t="s">
        <v>358</v>
      </c>
      <c r="J31" s="109" t="s">
        <v>359</v>
      </c>
      <c r="K31" s="109" t="s">
        <v>360</v>
      </c>
      <c r="L31" s="108">
        <v>1</v>
      </c>
      <c r="M31" s="3" t="s">
        <v>329</v>
      </c>
      <c r="N31" s="108" t="s">
        <v>34</v>
      </c>
      <c r="O31" s="3" t="s">
        <v>330</v>
      </c>
      <c r="P31" s="108" t="s">
        <v>331</v>
      </c>
      <c r="Q31" s="110" t="s">
        <v>332</v>
      </c>
    </row>
    <row r="32" spans="1:17" ht="99.75" x14ac:dyDescent="0.25">
      <c r="A32" s="108">
        <v>28</v>
      </c>
      <c r="B32" s="3" t="s">
        <v>377</v>
      </c>
      <c r="C32" s="3">
        <v>2020</v>
      </c>
      <c r="D32" s="3">
        <v>8</v>
      </c>
      <c r="E32" s="3" t="s">
        <v>378</v>
      </c>
      <c r="F32" s="108" t="s">
        <v>325</v>
      </c>
      <c r="G32" s="3" t="s">
        <v>436</v>
      </c>
      <c r="H32" s="3">
        <v>1</v>
      </c>
      <c r="I32" s="109" t="s">
        <v>416</v>
      </c>
      <c r="J32" s="109" t="s">
        <v>417</v>
      </c>
      <c r="K32" s="109" t="s">
        <v>437</v>
      </c>
      <c r="L32" s="108">
        <v>1</v>
      </c>
      <c r="M32" s="3" t="s">
        <v>345</v>
      </c>
      <c r="N32" s="108" t="s">
        <v>377</v>
      </c>
      <c r="O32" s="3" t="s">
        <v>383</v>
      </c>
      <c r="P32" s="108" t="s">
        <v>331</v>
      </c>
      <c r="Q32" s="110" t="s">
        <v>332</v>
      </c>
    </row>
    <row r="33" spans="1:17" ht="114" x14ac:dyDescent="0.25">
      <c r="A33" s="108">
        <v>29</v>
      </c>
      <c r="B33" s="3" t="s">
        <v>388</v>
      </c>
      <c r="C33" s="3">
        <v>2020</v>
      </c>
      <c r="D33" s="3">
        <v>2</v>
      </c>
      <c r="E33" s="3" t="s">
        <v>27</v>
      </c>
      <c r="F33" s="108" t="s">
        <v>361</v>
      </c>
      <c r="G33" s="3" t="s">
        <v>122</v>
      </c>
      <c r="H33" s="3">
        <v>1</v>
      </c>
      <c r="I33" s="109" t="s">
        <v>438</v>
      </c>
      <c r="J33" s="109" t="s">
        <v>439</v>
      </c>
      <c r="K33" s="109" t="s">
        <v>440</v>
      </c>
      <c r="L33" s="108">
        <v>1</v>
      </c>
      <c r="M33" s="3" t="s">
        <v>413</v>
      </c>
      <c r="N33" s="108" t="s">
        <v>414</v>
      </c>
      <c r="O33" s="3" t="s">
        <v>415</v>
      </c>
      <c r="P33" s="108" t="s">
        <v>331</v>
      </c>
      <c r="Q33" s="110" t="s">
        <v>332</v>
      </c>
    </row>
    <row r="34" spans="1:17" ht="99.75" x14ac:dyDescent="0.25">
      <c r="A34" s="108">
        <v>30</v>
      </c>
      <c r="B34" s="3" t="s">
        <v>377</v>
      </c>
      <c r="C34" s="3">
        <v>2020</v>
      </c>
      <c r="D34" s="3">
        <v>8</v>
      </c>
      <c r="E34" s="3" t="s">
        <v>378</v>
      </c>
      <c r="F34" s="108" t="s">
        <v>325</v>
      </c>
      <c r="G34" s="3" t="s">
        <v>441</v>
      </c>
      <c r="H34" s="3">
        <v>1</v>
      </c>
      <c r="I34" s="109" t="s">
        <v>416</v>
      </c>
      <c r="J34" s="109" t="s">
        <v>417</v>
      </c>
      <c r="K34" s="109" t="s">
        <v>437</v>
      </c>
      <c r="L34" s="108">
        <v>1</v>
      </c>
      <c r="M34" s="3" t="s">
        <v>345</v>
      </c>
      <c r="N34" s="108" t="s">
        <v>377</v>
      </c>
      <c r="O34" s="3" t="s">
        <v>383</v>
      </c>
      <c r="P34" s="108" t="s">
        <v>331</v>
      </c>
      <c r="Q34" s="110" t="s">
        <v>332</v>
      </c>
    </row>
    <row r="35" spans="1:17" ht="99.75" x14ac:dyDescent="0.25">
      <c r="A35" s="108">
        <v>31</v>
      </c>
      <c r="B35" s="3" t="s">
        <v>377</v>
      </c>
      <c r="C35" s="3">
        <v>2020</v>
      </c>
      <c r="D35" s="3">
        <v>8</v>
      </c>
      <c r="E35" s="3" t="s">
        <v>378</v>
      </c>
      <c r="F35" s="108" t="s">
        <v>325</v>
      </c>
      <c r="G35" s="3" t="s">
        <v>442</v>
      </c>
      <c r="H35" s="3">
        <v>1</v>
      </c>
      <c r="I35" s="109" t="s">
        <v>416</v>
      </c>
      <c r="J35" s="109" t="s">
        <v>417</v>
      </c>
      <c r="K35" s="109" t="s">
        <v>437</v>
      </c>
      <c r="L35" s="108">
        <v>1</v>
      </c>
      <c r="M35" s="3" t="s">
        <v>345</v>
      </c>
      <c r="N35" s="108" t="s">
        <v>377</v>
      </c>
      <c r="O35" s="3" t="s">
        <v>383</v>
      </c>
      <c r="P35" s="108" t="s">
        <v>331</v>
      </c>
      <c r="Q35" s="110" t="s">
        <v>332</v>
      </c>
    </row>
    <row r="36" spans="1:17" ht="199.5" x14ac:dyDescent="0.25">
      <c r="A36" s="108">
        <v>32</v>
      </c>
      <c r="B36" s="3" t="s">
        <v>26</v>
      </c>
      <c r="C36" s="3">
        <v>2021</v>
      </c>
      <c r="D36" s="3">
        <v>3</v>
      </c>
      <c r="E36" s="3" t="s">
        <v>27</v>
      </c>
      <c r="F36" s="108" t="s">
        <v>361</v>
      </c>
      <c r="G36" s="3" t="s">
        <v>139</v>
      </c>
      <c r="H36" s="3">
        <v>1</v>
      </c>
      <c r="I36" s="109" t="s">
        <v>362</v>
      </c>
      <c r="J36" s="109" t="s">
        <v>363</v>
      </c>
      <c r="K36" s="109" t="s">
        <v>364</v>
      </c>
      <c r="L36" s="108">
        <v>1</v>
      </c>
      <c r="M36" s="3" t="s">
        <v>365</v>
      </c>
      <c r="N36" s="108" t="s">
        <v>34</v>
      </c>
      <c r="O36" s="3" t="s">
        <v>366</v>
      </c>
      <c r="P36" s="108" t="s">
        <v>331</v>
      </c>
      <c r="Q36" s="110" t="s">
        <v>332</v>
      </c>
    </row>
    <row r="37" spans="1:17" ht="199.5" x14ac:dyDescent="0.25">
      <c r="A37" s="108">
        <v>33</v>
      </c>
      <c r="B37" s="3" t="s">
        <v>26</v>
      </c>
      <c r="C37" s="3">
        <v>2021</v>
      </c>
      <c r="D37" s="3">
        <v>3</v>
      </c>
      <c r="E37" s="3" t="s">
        <v>27</v>
      </c>
      <c r="F37" s="108" t="s">
        <v>361</v>
      </c>
      <c r="G37" s="3" t="s">
        <v>152</v>
      </c>
      <c r="H37" s="3">
        <v>1</v>
      </c>
      <c r="I37" s="109" t="s">
        <v>362</v>
      </c>
      <c r="J37" s="109" t="s">
        <v>363</v>
      </c>
      <c r="K37" s="109" t="s">
        <v>364</v>
      </c>
      <c r="L37" s="108">
        <v>1</v>
      </c>
      <c r="M37" s="3" t="s">
        <v>367</v>
      </c>
      <c r="N37" s="108" t="s">
        <v>34</v>
      </c>
      <c r="O37" s="3" t="s">
        <v>366</v>
      </c>
      <c r="P37" s="108" t="s">
        <v>331</v>
      </c>
      <c r="Q37" s="110" t="s">
        <v>332</v>
      </c>
    </row>
    <row r="38" spans="1:17" ht="128.25" x14ac:dyDescent="0.25">
      <c r="A38" s="108">
        <v>34</v>
      </c>
      <c r="B38" s="3" t="s">
        <v>26</v>
      </c>
      <c r="C38" s="3">
        <v>2021</v>
      </c>
      <c r="D38" s="3">
        <v>3</v>
      </c>
      <c r="E38" s="3" t="s">
        <v>27</v>
      </c>
      <c r="F38" s="108" t="s">
        <v>361</v>
      </c>
      <c r="G38" s="3" t="s">
        <v>156</v>
      </c>
      <c r="H38" s="3">
        <v>2</v>
      </c>
      <c r="I38" s="109" t="s">
        <v>368</v>
      </c>
      <c r="J38" s="109" t="s">
        <v>369</v>
      </c>
      <c r="K38" s="109" t="s">
        <v>370</v>
      </c>
      <c r="L38" s="108">
        <v>1</v>
      </c>
      <c r="M38" s="3" t="s">
        <v>371</v>
      </c>
      <c r="N38" s="108" t="s">
        <v>34</v>
      </c>
      <c r="O38" s="3" t="s">
        <v>372</v>
      </c>
      <c r="P38" s="108" t="s">
        <v>331</v>
      </c>
      <c r="Q38" s="110" t="s">
        <v>332</v>
      </c>
    </row>
    <row r="39" spans="1:17" ht="142.5" x14ac:dyDescent="0.25">
      <c r="A39" s="108">
        <v>35</v>
      </c>
      <c r="B39" s="3" t="s">
        <v>26</v>
      </c>
      <c r="C39" s="3">
        <v>2021</v>
      </c>
      <c r="D39" s="3">
        <v>3</v>
      </c>
      <c r="E39" s="3" t="s">
        <v>27</v>
      </c>
      <c r="F39" s="108" t="s">
        <v>361</v>
      </c>
      <c r="G39" s="3" t="s">
        <v>156</v>
      </c>
      <c r="H39" s="3">
        <v>3</v>
      </c>
      <c r="I39" s="109" t="s">
        <v>373</v>
      </c>
      <c r="J39" s="109" t="s">
        <v>374</v>
      </c>
      <c r="K39" s="109" t="s">
        <v>375</v>
      </c>
      <c r="L39" s="108">
        <v>1</v>
      </c>
      <c r="M39" s="3" t="s">
        <v>376</v>
      </c>
      <c r="N39" s="108" t="s">
        <v>34</v>
      </c>
      <c r="O39" s="3" t="s">
        <v>372</v>
      </c>
      <c r="P39" s="108" t="s">
        <v>331</v>
      </c>
      <c r="Q39" s="110" t="s">
        <v>332</v>
      </c>
    </row>
    <row r="40" spans="1:17" ht="99.75" x14ac:dyDescent="0.25">
      <c r="A40" s="108">
        <v>36</v>
      </c>
      <c r="B40" s="3" t="s">
        <v>377</v>
      </c>
      <c r="C40" s="3">
        <v>2020</v>
      </c>
      <c r="D40" s="3">
        <v>8</v>
      </c>
      <c r="E40" s="3" t="s">
        <v>378</v>
      </c>
      <c r="F40" s="108" t="s">
        <v>325</v>
      </c>
      <c r="G40" s="3" t="s">
        <v>443</v>
      </c>
      <c r="H40" s="3">
        <v>1</v>
      </c>
      <c r="I40" s="109" t="s">
        <v>416</v>
      </c>
      <c r="J40" s="109" t="s">
        <v>417</v>
      </c>
      <c r="K40" s="109" t="s">
        <v>437</v>
      </c>
      <c r="L40" s="108">
        <v>1</v>
      </c>
      <c r="M40" s="3" t="s">
        <v>345</v>
      </c>
      <c r="N40" s="108" t="s">
        <v>377</v>
      </c>
      <c r="O40" s="3" t="s">
        <v>383</v>
      </c>
      <c r="P40" s="108" t="s">
        <v>331</v>
      </c>
      <c r="Q40" s="110" t="s">
        <v>332</v>
      </c>
    </row>
    <row r="41" spans="1:17" ht="71.25" x14ac:dyDescent="0.25">
      <c r="A41" s="108">
        <v>37</v>
      </c>
      <c r="B41" s="3" t="s">
        <v>388</v>
      </c>
      <c r="C41" s="3">
        <v>2020</v>
      </c>
      <c r="D41" s="3">
        <v>2</v>
      </c>
      <c r="E41" s="3" t="s">
        <v>27</v>
      </c>
      <c r="F41" s="108" t="s">
        <v>325</v>
      </c>
      <c r="G41" s="3" t="s">
        <v>444</v>
      </c>
      <c r="H41" s="3">
        <v>1</v>
      </c>
      <c r="I41" s="109" t="s">
        <v>445</v>
      </c>
      <c r="J41" s="109" t="s">
        <v>446</v>
      </c>
      <c r="K41" s="109" t="s">
        <v>391</v>
      </c>
      <c r="L41" s="108">
        <v>1</v>
      </c>
      <c r="M41" s="3" t="s">
        <v>447</v>
      </c>
      <c r="N41" s="108" t="s">
        <v>448</v>
      </c>
      <c r="O41" s="3" t="s">
        <v>449</v>
      </c>
      <c r="P41" s="108" t="s">
        <v>331</v>
      </c>
      <c r="Q41" s="110" t="s">
        <v>332</v>
      </c>
    </row>
    <row r="42" spans="1:17" ht="85.5" x14ac:dyDescent="0.25">
      <c r="A42" s="108">
        <v>38</v>
      </c>
      <c r="B42" s="3" t="s">
        <v>388</v>
      </c>
      <c r="C42" s="3">
        <v>2020</v>
      </c>
      <c r="D42" s="3">
        <v>2</v>
      </c>
      <c r="E42" s="3" t="s">
        <v>27</v>
      </c>
      <c r="F42" s="108" t="s">
        <v>325</v>
      </c>
      <c r="G42" s="3" t="s">
        <v>444</v>
      </c>
      <c r="H42" s="3">
        <v>2</v>
      </c>
      <c r="I42" s="109" t="s">
        <v>450</v>
      </c>
      <c r="J42" s="109" t="s">
        <v>451</v>
      </c>
      <c r="K42" s="109" t="s">
        <v>452</v>
      </c>
      <c r="L42" s="108">
        <v>1</v>
      </c>
      <c r="M42" s="3" t="s">
        <v>447</v>
      </c>
      <c r="N42" s="108" t="s">
        <v>448</v>
      </c>
      <c r="O42" s="3" t="s">
        <v>449</v>
      </c>
      <c r="P42" s="108" t="s">
        <v>331</v>
      </c>
      <c r="Q42" s="110" t="s">
        <v>332</v>
      </c>
    </row>
    <row r="43" spans="1:17" ht="114" x14ac:dyDescent="0.25">
      <c r="A43" s="108">
        <v>39</v>
      </c>
      <c r="B43" s="3" t="s">
        <v>388</v>
      </c>
      <c r="C43" s="3">
        <v>2020</v>
      </c>
      <c r="D43" s="3">
        <v>2</v>
      </c>
      <c r="E43" s="3" t="s">
        <v>27</v>
      </c>
      <c r="F43" s="108" t="s">
        <v>325</v>
      </c>
      <c r="G43" s="3" t="s">
        <v>453</v>
      </c>
      <c r="H43" s="3">
        <v>1</v>
      </c>
      <c r="I43" s="109" t="s">
        <v>402</v>
      </c>
      <c r="J43" s="109" t="s">
        <v>390</v>
      </c>
      <c r="K43" s="109" t="s">
        <v>391</v>
      </c>
      <c r="L43" s="108">
        <v>1</v>
      </c>
      <c r="M43" s="3" t="s">
        <v>345</v>
      </c>
      <c r="N43" s="108" t="s">
        <v>392</v>
      </c>
      <c r="O43" s="3" t="s">
        <v>393</v>
      </c>
      <c r="P43" s="108" t="s">
        <v>331</v>
      </c>
      <c r="Q43" s="110" t="s">
        <v>332</v>
      </c>
    </row>
    <row r="47" spans="1:17" ht="84" customHeight="1" x14ac:dyDescent="0.25">
      <c r="A47" s="112" t="s">
        <v>0</v>
      </c>
      <c r="B47" s="112" t="s">
        <v>321</v>
      </c>
      <c r="C47" s="112" t="s">
        <v>2</v>
      </c>
      <c r="D47" s="112" t="s">
        <v>3</v>
      </c>
      <c r="E47" s="113" t="s">
        <v>5</v>
      </c>
      <c r="F47" s="113" t="s">
        <v>7</v>
      </c>
      <c r="G47" s="112" t="s">
        <v>4</v>
      </c>
      <c r="H47" s="112" t="s">
        <v>454</v>
      </c>
      <c r="I47" s="112" t="s">
        <v>12</v>
      </c>
      <c r="J47" s="112" t="s">
        <v>13</v>
      </c>
      <c r="K47" s="112" t="s">
        <v>323</v>
      </c>
      <c r="L47" s="112" t="s">
        <v>324</v>
      </c>
      <c r="M47" s="158" t="s">
        <v>324</v>
      </c>
      <c r="N47" s="158"/>
      <c r="O47" s="118" t="s">
        <v>455</v>
      </c>
      <c r="P47" s="160" t="s">
        <v>241</v>
      </c>
      <c r="Q47" s="160"/>
    </row>
    <row r="48" spans="1:17" ht="114" customHeight="1" x14ac:dyDescent="0.25">
      <c r="A48" s="114">
        <v>423</v>
      </c>
      <c r="B48" s="115" t="s">
        <v>388</v>
      </c>
      <c r="C48" s="114">
        <v>2020</v>
      </c>
      <c r="D48" s="114">
        <v>2</v>
      </c>
      <c r="E48" s="114" t="s">
        <v>456</v>
      </c>
      <c r="F48" s="114">
        <v>1</v>
      </c>
      <c r="G48" s="114" t="s">
        <v>27</v>
      </c>
      <c r="H48" s="116" t="s">
        <v>457</v>
      </c>
      <c r="I48" s="115" t="s">
        <v>329</v>
      </c>
      <c r="J48" s="115" t="s">
        <v>414</v>
      </c>
      <c r="K48" s="117" t="s">
        <v>458</v>
      </c>
      <c r="L48" s="115" t="s">
        <v>459</v>
      </c>
      <c r="M48" s="159" t="s">
        <v>460</v>
      </c>
      <c r="N48" s="159"/>
      <c r="O48" s="119">
        <v>44412</v>
      </c>
      <c r="P48" s="161" t="s">
        <v>384</v>
      </c>
      <c r="Q48" s="161"/>
    </row>
    <row r="49" spans="1:17" ht="287.25" customHeight="1" x14ac:dyDescent="0.25">
      <c r="A49" s="114">
        <v>425</v>
      </c>
      <c r="B49" s="115" t="s">
        <v>388</v>
      </c>
      <c r="C49" s="114">
        <v>2020</v>
      </c>
      <c r="D49" s="114">
        <v>2</v>
      </c>
      <c r="E49" s="114" t="s">
        <v>100</v>
      </c>
      <c r="F49" s="114">
        <v>1</v>
      </c>
      <c r="G49" s="114" t="s">
        <v>27</v>
      </c>
      <c r="H49" s="116" t="s">
        <v>461</v>
      </c>
      <c r="I49" s="115" t="s">
        <v>329</v>
      </c>
      <c r="J49" s="115" t="s">
        <v>414</v>
      </c>
      <c r="K49" s="117" t="s">
        <v>458</v>
      </c>
      <c r="L49" s="115" t="s">
        <v>459</v>
      </c>
      <c r="M49" s="159" t="s">
        <v>462</v>
      </c>
      <c r="N49" s="159"/>
      <c r="O49" s="119">
        <v>44412</v>
      </c>
      <c r="P49" s="161" t="s">
        <v>332</v>
      </c>
      <c r="Q49" s="161"/>
    </row>
    <row r="50" spans="1:17" ht="114" customHeight="1" x14ac:dyDescent="0.25">
      <c r="A50" s="114">
        <v>624</v>
      </c>
      <c r="B50" s="115" t="s">
        <v>388</v>
      </c>
      <c r="C50" s="114">
        <v>2020</v>
      </c>
      <c r="D50" s="114">
        <v>2</v>
      </c>
      <c r="E50" s="114" t="s">
        <v>463</v>
      </c>
      <c r="F50" s="114">
        <v>2</v>
      </c>
      <c r="G50" s="114" t="s">
        <v>27</v>
      </c>
      <c r="H50" s="116" t="s">
        <v>464</v>
      </c>
      <c r="I50" s="115" t="s">
        <v>465</v>
      </c>
      <c r="J50" s="115" t="s">
        <v>414</v>
      </c>
      <c r="K50" s="117" t="s">
        <v>458</v>
      </c>
      <c r="L50" s="115" t="s">
        <v>459</v>
      </c>
      <c r="M50" s="159" t="s">
        <v>466</v>
      </c>
      <c r="N50" s="159"/>
      <c r="O50" s="119">
        <v>44412</v>
      </c>
      <c r="P50" s="161" t="s">
        <v>467</v>
      </c>
      <c r="Q50" s="161"/>
    </row>
  </sheetData>
  <mergeCells count="9">
    <mergeCell ref="A1:Q2"/>
    <mergeCell ref="M47:N47"/>
    <mergeCell ref="M48:N48"/>
    <mergeCell ref="M49:N49"/>
    <mergeCell ref="M50:N50"/>
    <mergeCell ref="P47:Q47"/>
    <mergeCell ref="P48:Q48"/>
    <mergeCell ref="P49:Q49"/>
    <mergeCell ref="P50:Q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II TRIMESTRE_ JUNIO</vt:lpstr>
      <vt:lpstr>Resumen- corte Junio 30-2022</vt:lpstr>
      <vt:lpstr>Cerrados_Mayo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Deyanira Diaz Alvarado</dc:creator>
  <cp:lastModifiedBy>Ruby Stella Moreno Agaton</cp:lastModifiedBy>
  <dcterms:created xsi:type="dcterms:W3CDTF">2022-06-17T22:13:32Z</dcterms:created>
  <dcterms:modified xsi:type="dcterms:W3CDTF">2022-08-08T16:29:05Z</dcterms:modified>
</cp:coreProperties>
</file>